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405" windowWidth="20730" windowHeight="7695" tabRatio="950"/>
  </bookViews>
  <sheets>
    <sheet name="ประสาน อบจ." sheetId="2" r:id="rId1"/>
  </sheets>
  <definedNames>
    <definedName name="_xlnm.Print_Titles" localSheetId="0">'ประสาน อบจ.'!$11:$13</definedName>
  </definedNames>
  <calcPr calcId="144525"/>
</workbook>
</file>

<file path=xl/calcChain.xml><?xml version="1.0" encoding="utf-8"?>
<calcChain xmlns="http://schemas.openxmlformats.org/spreadsheetml/2006/main">
  <c r="H66" i="2" l="1"/>
  <c r="H120" i="2" s="1"/>
  <c r="G66" i="2"/>
  <c r="G120" i="2" s="1"/>
  <c r="F66" i="2"/>
  <c r="F120" i="2" s="1"/>
  <c r="E66" i="2"/>
  <c r="E120" i="2" s="1"/>
  <c r="I120" i="2" s="1"/>
</calcChain>
</file>

<file path=xl/sharedStrings.xml><?xml version="1.0" encoding="utf-8"?>
<sst xmlns="http://schemas.openxmlformats.org/spreadsheetml/2006/main" count="310" uniqueCount="245">
  <si>
    <t>ที่</t>
  </si>
  <si>
    <t xml:space="preserve">วัตถุประสงค์ </t>
  </si>
  <si>
    <t>เป้าหมาย</t>
  </si>
  <si>
    <t>หน่วยงาน</t>
  </si>
  <si>
    <t>จำนวน 1 แห่ง</t>
  </si>
  <si>
    <t>โครงการ/กิจกรรม</t>
  </si>
  <si>
    <t>(ผลผลิตของโครงการ)</t>
  </si>
  <si>
    <t>ตัวชี้วัด</t>
  </si>
  <si>
    <t>(KPI)</t>
  </si>
  <si>
    <t>ปลอดภัย</t>
  </si>
  <si>
    <t>ท่าเทียบเรือ</t>
  </si>
  <si>
    <t xml:space="preserve">เทศบาลตำบลเพชรพะงัน </t>
  </si>
  <si>
    <t>หนา 0.15 ม.</t>
  </si>
  <si>
    <t>1 เส้นทาง</t>
  </si>
  <si>
    <t>1 แห่ง</t>
  </si>
  <si>
    <t>มี ถนน คสล.</t>
  </si>
  <si>
    <t>ขนาดมาตรฐาน</t>
  </si>
  <si>
    <t>เพื่อให้ประชาชนมีเส้นทาง</t>
  </si>
  <si>
    <t>ก่อสร้างถนน คสล.</t>
  </si>
  <si>
    <t xml:space="preserve">งบประมาณและที่ผ่านมา </t>
  </si>
  <si>
    <t>ชุมชนที่ 2 บ้านโฉลกบ้านเก่า</t>
  </si>
  <si>
    <t>ชุมชนที่ 4 บ้านโฉลกหลำ</t>
  </si>
  <si>
    <t>ชุมชนที่ 5 บ้านศรีธนู</t>
  </si>
  <si>
    <t>พร้อมรางระบายน้ำ</t>
  </si>
  <si>
    <t xml:space="preserve"> กว้าง 0.50 ม. ลึก 0.50 ม.  </t>
  </si>
  <si>
    <t>ประชาชนและนักท่องเที่ยว</t>
  </si>
  <si>
    <t>มีถนน คสล. ที่ได้มาตรฐาน</t>
  </si>
  <si>
    <t>ใช้สัญจรไปมาได้สะดวก</t>
  </si>
  <si>
    <t xml:space="preserve">รวดเร็ว และปลอดภัย </t>
  </si>
  <si>
    <t>คมนาคมใช้สำหรับสัญจร</t>
  </si>
  <si>
    <t>ไปมาได้สะดวกรวดเร็วและ</t>
  </si>
  <si>
    <t>จะได้รับ</t>
  </si>
  <si>
    <t>รับผิดชอบหลัก</t>
  </si>
  <si>
    <t>(บาท)</t>
  </si>
  <si>
    <t>ผลที่คาดว่า</t>
  </si>
  <si>
    <t>แผนพัฒนาท้องถิ่นสี่ปี  (พ.ศ.2561 - 2564)</t>
  </si>
  <si>
    <t>2560:10,000,000</t>
  </si>
  <si>
    <t>2559:10,000,000</t>
  </si>
  <si>
    <t>2558:10,000,000</t>
  </si>
  <si>
    <t>2557:10,000,000</t>
  </si>
  <si>
    <t>แบบ ผ.03</t>
  </si>
  <si>
    <t xml:space="preserve">     รายละเอียดโครงการพัฒนา    </t>
  </si>
  <si>
    <t>สำหรับ ประสานโครงการพัฒนาองค์การบริหารส่วนจังหวัด</t>
  </si>
  <si>
    <t xml:space="preserve">ยุทธศาสตร์จังหวัดที่ 2 การส่งเสริมอุตสาหกรรมบริการ และการท่องเที่ยวที่ยั่งยืน </t>
  </si>
  <si>
    <t xml:space="preserve">ยุทธศาสตร์การพัฒนาของ อปท.ในเขตจังหวัดที่ 6  ส่งเสริม สนับสนุนการท่องเที่ยว และการอนุรักษ์ทรัพยากรธรรมชาติและสิ่งแวดล้อม </t>
  </si>
  <si>
    <t>ยุทธศาสตร์ 1  ด้านโครงสร้างพื้นฐาน</t>
  </si>
  <si>
    <t>แผนงาน  เคหะและชุมชน</t>
  </si>
  <si>
    <t>โครงการพัฒนาแหล่งท่องเที่ยว</t>
  </si>
  <si>
    <t>1. เพื่ออำนวยความสะดวกในการ</t>
  </si>
  <si>
    <t>1 แหล่งท่องเที่ยวมีศักยภาพ</t>
  </si>
  <si>
    <t>อบจ.</t>
  </si>
  <si>
    <t xml:space="preserve">โดยก่อสร้างถนน คสล. </t>
  </si>
  <si>
    <t xml:space="preserve">เดินทางเข้าสู่แหล่งท่องเที่ยว </t>
  </si>
  <si>
    <t xml:space="preserve"> กว้าง 6 ม.ยาว 1,300 ม. </t>
  </si>
  <si>
    <t xml:space="preserve">ในการองรับนักท่องเที่ยว </t>
  </si>
  <si>
    <t>สายร่องแร่</t>
  </si>
  <si>
    <t>2. เพื่อเป็นเส้นทางในการขนส่ง</t>
  </si>
  <si>
    <t>2. ประชาชนสามารถสัญจร</t>
  </si>
  <si>
    <t xml:space="preserve">ชุมชนที่ 2 บ้านโฉลกบ้านเก่า </t>
  </si>
  <si>
    <t xml:space="preserve">ผลผลิตทางการเกษตร </t>
  </si>
  <si>
    <t>จุดเริ่มต้น N 1077769 E 607687</t>
  </si>
  <si>
    <t>ไปมาได้อย่างดี และปลอดภัย</t>
  </si>
  <si>
    <t>ตำบลเกาะพะงัน อำเภอเกาะพะงัน</t>
  </si>
  <si>
    <t>จุดสิ้นสุด N 1078403 E 607885</t>
  </si>
  <si>
    <t>จังหวัดสุราษฎร์ธานี</t>
  </si>
  <si>
    <t>โดยก่อสร้างถนน คสล.</t>
  </si>
  <si>
    <t>กว้าง 6 ม. ยาว 1,300 ม.</t>
  </si>
  <si>
    <t>2560:8,700,000</t>
  </si>
  <si>
    <t xml:space="preserve">สายวัดหินถ้ำ </t>
  </si>
  <si>
    <t>2559:8,700,000</t>
  </si>
  <si>
    <t>รางระบายน้ำ ยาว 1,300 ม.</t>
  </si>
  <si>
    <t>2558:8,700,000</t>
  </si>
  <si>
    <t>2557:8,700,000</t>
  </si>
  <si>
    <t>จุดเริ่มต้น N 1078401 E 606787</t>
  </si>
  <si>
    <t>จุดสิ้นสุด N 1079060 E 606711</t>
  </si>
  <si>
    <t>1. เพื่อเป็นเส้นทางเดินเรือ</t>
  </si>
  <si>
    <t>ทุ่นกระโจมไฟ</t>
  </si>
  <si>
    <t>มีทุ่น</t>
  </si>
  <si>
    <t>1. มีเส้นทางเดินเรือที่</t>
  </si>
  <si>
    <t xml:space="preserve">โดยติดตั้งทุ่น กระโจมไฟทางเข้า - </t>
  </si>
  <si>
    <t>ที่แน่นอน</t>
  </si>
  <si>
    <t>จำนวน 3 แห่ง</t>
  </si>
  <si>
    <t>2560:3,000,000</t>
  </si>
  <si>
    <t>กระโจมไฟ</t>
  </si>
  <si>
    <t xml:space="preserve">แน่นอน </t>
  </si>
  <si>
    <t>ออกเรือ (ปากร่อง) ในเขตพื้นที่ ทต.</t>
  </si>
  <si>
    <t>2. เพื่อความปลอดภัยในการ</t>
  </si>
  <si>
    <t>- ปากร่องอ่างจอดเรือวกตุ่ม</t>
  </si>
  <si>
    <t>2559:3,000,000</t>
  </si>
  <si>
    <t>3 แห่ง</t>
  </si>
  <si>
    <t>2. มีความปลอดภัยในการ</t>
  </si>
  <si>
    <t>ตำบลเพชรพะงัน ตำบลเกาะพะงัน</t>
  </si>
  <si>
    <t xml:space="preserve">เดินเรือเข้าร่อง </t>
  </si>
  <si>
    <t>N 1075673 E 607152</t>
  </si>
  <si>
    <t>2558:3,000,000</t>
  </si>
  <si>
    <t>เดินเรือเข้าร่องน้ำ</t>
  </si>
  <si>
    <t xml:space="preserve">อำเภอเกาะพะงัน จังหวัดสุราษฎร์ธานี </t>
  </si>
  <si>
    <t>3. เพื่อเป็นสัญญาณจราจร</t>
  </si>
  <si>
    <t>- ปากร่องอ่างจอดเรือโฉลกหลำ</t>
  </si>
  <si>
    <t>3. มีสัญญาณจราจรใน</t>
  </si>
  <si>
    <t>- ปากร่องอ่าวจอดเรือวกตุ่ม</t>
  </si>
  <si>
    <t>ในการเดินเรือ</t>
  </si>
  <si>
    <t>N 1082199 E 610766</t>
  </si>
  <si>
    <t>การเดินเรือ</t>
  </si>
  <si>
    <t>- ปากร่องอ่าวจอดเรือโฉลกหลำ</t>
  </si>
  <si>
    <t>4. เพื่อให้ประชาชนในพื้นที่</t>
  </si>
  <si>
    <t>- ปากร่องอ่างจอดเรือศรีธนู</t>
  </si>
  <si>
    <t>4. ประชาชนมีคุณภาพ</t>
  </si>
  <si>
    <t>- ปากร่องอ่าวจอดเรือศรีธนู</t>
  </si>
  <si>
    <t xml:space="preserve">มีคุณภาพที่ดีกว่าเดิม </t>
  </si>
  <si>
    <t>N 1077971 E 606000</t>
  </si>
  <si>
    <t xml:space="preserve">ชีวิตที่ดีขึ้น </t>
  </si>
  <si>
    <t>1. เพื่อเพิ่มความปลอดภัยใน</t>
  </si>
  <si>
    <t>ขุดลอกคลองตะวันออก</t>
  </si>
  <si>
    <t>คลอง</t>
  </si>
  <si>
    <t>1. เพื่อส่งเสริมการประกอบ</t>
  </si>
  <si>
    <t>โดยขุดลอกคลองตะวันออก</t>
  </si>
  <si>
    <t>การเข้าออกของเรือประมง</t>
  </si>
  <si>
    <t>บ้านโฉลกหลำ</t>
  </si>
  <si>
    <t>2560:32,000,000</t>
  </si>
  <si>
    <t>ตะวันออก</t>
  </si>
  <si>
    <t>อาชีพประมงชายฝั่ง</t>
  </si>
  <si>
    <t xml:space="preserve">บ้านโฉลกหลำ พร้อมเรียงหิน </t>
  </si>
  <si>
    <t>2. เพื่อให้ชาวประมงมีที่จอดเรือ</t>
  </si>
  <si>
    <t>พร้อมเรียงหิน</t>
  </si>
  <si>
    <t>2559:32,000,000</t>
  </si>
  <si>
    <t>2. เป็นการเพิ่มรายได้</t>
  </si>
  <si>
    <t>หลบคลื่นลมในฤดูมรสุม</t>
  </si>
  <si>
    <t xml:space="preserve">จำนวน 1 แห่ง </t>
  </si>
  <si>
    <t>2558:32,000,000</t>
  </si>
  <si>
    <t>ให้แก่ประชาชน</t>
  </si>
  <si>
    <t>3. เพื่อให้ประชาชนในพื้นที่มี</t>
  </si>
  <si>
    <t xml:space="preserve">กว้าง 25 เมตร </t>
  </si>
  <si>
    <t>2557:32,000,000</t>
  </si>
  <si>
    <t>บ้านโฉลกหลำรวมถึง</t>
  </si>
  <si>
    <t xml:space="preserve">คุณภาพชีวิตที่ดีกว่าเดิม </t>
  </si>
  <si>
    <t xml:space="preserve">ยาว 570 เมตร ลึก 3 เมตร </t>
  </si>
  <si>
    <t>เศรษฐกิจของอำเภอ</t>
  </si>
  <si>
    <t>จุดเริ่มต้น N 1081766 E 611376</t>
  </si>
  <si>
    <t xml:space="preserve">เกาะพะงัน </t>
  </si>
  <si>
    <t>จุดสิ้นสุด N 1082094 E 611168</t>
  </si>
  <si>
    <t>1. เพื่อความปลอดภัยในชีวิต</t>
  </si>
  <si>
    <t>ก่อสร้างแนวกันคลื่น</t>
  </si>
  <si>
    <t>แนวกันคลื่น</t>
  </si>
  <si>
    <t>1. ชุมชนบ้านโฉลกหลำ</t>
  </si>
  <si>
    <t>โดยก่อสร้างแนวกันคลื่น</t>
  </si>
  <si>
    <t>และทรัพย์สินของประชาชน</t>
  </si>
  <si>
    <t>ยาว 830 เมตร</t>
  </si>
  <si>
    <t>2560:680,000,000</t>
  </si>
  <si>
    <t>พร้อม</t>
  </si>
  <si>
    <t>เป็นแหล่งศูนย์กลางอาหาร</t>
  </si>
  <si>
    <t>พร้อมท่าเทียบเรือบ้านโฉลกหลำ</t>
  </si>
  <si>
    <t>พร้อมท่าเทียบเรือ</t>
  </si>
  <si>
    <t>2559:680,000,000</t>
  </si>
  <si>
    <t>ทะเลที่สำคัญของอำเภอ</t>
  </si>
  <si>
    <t>3. เพื่อส่งเสริมการท่องเที่ยว</t>
  </si>
  <si>
    <t>2558:680,000,000</t>
  </si>
  <si>
    <t xml:space="preserve">1 แห่ง </t>
  </si>
  <si>
    <t>เกาะพะงัน</t>
  </si>
  <si>
    <t xml:space="preserve">แบบยั่งยืน </t>
  </si>
  <si>
    <t>N 1081819 E 610654</t>
  </si>
  <si>
    <t>2557:680,000,000</t>
  </si>
  <si>
    <t>ให้แก่ประชาชนในพื้นที่</t>
  </si>
  <si>
    <t>1. เพื่อป้องกันการกัดเซาะ</t>
  </si>
  <si>
    <t>ก่อสร้างเขื่อนหินทิ้ง</t>
  </si>
  <si>
    <t>เขื่อนหินทิ้ง</t>
  </si>
  <si>
    <t>1. ลดการกัดเซาะชายฝั่ง</t>
  </si>
  <si>
    <t>โดยก่อสร้างเขื่อนหินทิ้ง</t>
  </si>
  <si>
    <t>ชายฝั่งทะเล</t>
  </si>
  <si>
    <t xml:space="preserve">ความยาว 700 เมตร </t>
  </si>
  <si>
    <t>ยาว 700 ม.</t>
  </si>
  <si>
    <t>ของน้ำทะเล</t>
  </si>
  <si>
    <t xml:space="preserve">บริเวณอ่าวโฉลกหลำ </t>
  </si>
  <si>
    <t>2. เพื่อป้องกันความเสียหาย</t>
  </si>
  <si>
    <t>N 1081899 E 610963</t>
  </si>
  <si>
    <t>2. โรงแรมและบ้านเรือน</t>
  </si>
  <si>
    <t>ที่จะเกิดขึ้นกับบ้านเรือน</t>
  </si>
  <si>
    <t xml:space="preserve">ไม่เกิดความเสียหาย </t>
  </si>
  <si>
    <t>3. เพื่อให้ประชาชนในพื้นที่</t>
  </si>
  <si>
    <t>3. ประชาชนมีคุณภาพ</t>
  </si>
  <si>
    <t xml:space="preserve">ที่ดีขึ้น </t>
  </si>
  <si>
    <t>โดยก่อสร้าง ถนน คสล.</t>
  </si>
  <si>
    <t>กว้าง 6 ม. ยาว 510 ม.</t>
  </si>
  <si>
    <t>2560:4,500,000</t>
  </si>
  <si>
    <t>สายหาดเทียน – ชายทะเล</t>
  </si>
  <si>
    <t>พร้อมรางระบายน้ำ และ</t>
  </si>
  <si>
    <t>รางระบายน้ำ ยาว 430 ม.</t>
  </si>
  <si>
    <t>วางท่อ คสล. ชุมชนที่ 5 บ้านศรีธนู</t>
  </si>
  <si>
    <t>วางท่อ คสล. 2 จุด</t>
  </si>
  <si>
    <t>จุดเริ่มต้น N 1081238 E 606614</t>
  </si>
  <si>
    <t>จุดสิ้นสุด N 1081084 E 606366</t>
  </si>
  <si>
    <t>รวม</t>
  </si>
  <si>
    <t>7 โครงการ</t>
  </si>
  <si>
    <t>ลงชื่อ .....................................................</t>
  </si>
  <si>
    <t>เลขานุการคณะกรรมการประสานแผนฯ</t>
  </si>
  <si>
    <t>ลงชื่อ</t>
  </si>
  <si>
    <t>................................................................</t>
  </si>
  <si>
    <t xml:space="preserve"> ประธานคณะกรรมการประสานแผนฯ</t>
  </si>
  <si>
    <t xml:space="preserve">      ( .................................................. )</t>
  </si>
  <si>
    <t>( นายธีรยุทธ  พลายสุวรรณ )</t>
  </si>
  <si>
    <t>ปลัด .......................................................</t>
  </si>
  <si>
    <t xml:space="preserve"> นายกเทศมนตรีตำบลบ้านใต้ </t>
  </si>
  <si>
    <t>ตรวจาสอบข้อมูลแล้ว สอดคล้องกับยุทธศาสตร์การพัฒนาของ อปท.ในเขตจังหวัด และกรอบการประสานโครงการพัฒนาของ อปท.ในเขตจังหวัด</t>
  </si>
  <si>
    <t>ลงชื่อ ......................................................</t>
  </si>
  <si>
    <t xml:space="preserve">ลงชื่อ </t>
  </si>
  <si>
    <t xml:space="preserve"> ..................................................................</t>
  </si>
  <si>
    <t xml:space="preserve">     ( นายกิตติกร วิบูลย์เศรษฐ์ )</t>
  </si>
  <si>
    <t>( นายเกริกไกร  สงธานี )</t>
  </si>
  <si>
    <t xml:space="preserve"> ท้องถิ่นอำเภอเกาะพะงัน </t>
  </si>
  <si>
    <t xml:space="preserve">นายอำเภอเกาะพะงัน </t>
  </si>
  <si>
    <t>หมายเหตุ  1. ให้คณะกรรมการประสานแผนฯ ระดับอำเภอ ประชุมพร้อมกลั่นกรอง แล้วจัดเรียงลำดับความสำคัญของโครงการลงในแบบ ผ. 03/1 พร้อมลงลายมือชื่อให้ครบตามแบบ</t>
  </si>
  <si>
    <t xml:space="preserve">             2. ให้ประธานคณะกรรมการประสานแผนฯ ระดับอำเภอ เป็นผู้มีหน้าที่จัดส่งโครงการพัฒนาที่ขอประสาน โดยใช้เลขหนังสือของหน่วยงานของประธาน</t>
  </si>
  <si>
    <t>โครงการอนุรักษ์ฟื้นฟูแหล่งน้ำ</t>
  </si>
  <si>
    <t>1. เพื่อเป็นแหล่งน้ำต้นทุน</t>
  </si>
  <si>
    <t>ก่อสร้างฝายน้ำล้น</t>
  </si>
  <si>
    <t>มีฝายน้ำล้น</t>
  </si>
  <si>
    <t>ชุมชนบ้านโฉลกหลำ</t>
  </si>
  <si>
    <t>สนง.เลขานุการ</t>
  </si>
  <si>
    <t>เขาโก  ชุมชนบ้านโฉลกหลำ</t>
  </si>
  <si>
    <t>เพิ่มประสิทธิภาพแหล่งน้ำ</t>
  </si>
  <si>
    <t>ชุมชน</t>
  </si>
  <si>
    <t>มีน้ำอุปโภคอย่างเพียงพอ</t>
  </si>
  <si>
    <t>คณะกรรมการ</t>
  </si>
  <si>
    <t>2. แก้ไขปัญหาการขาดแคลนน้ำ</t>
  </si>
  <si>
    <t xml:space="preserve">และทั่วถึง </t>
  </si>
  <si>
    <t>ลุ่มน้ำ ภาคใต้ฝั่ง</t>
  </si>
  <si>
    <t>อุปโภค และเสริมการเกษตร</t>
  </si>
  <si>
    <t xml:space="preserve">ตะวันออก </t>
  </si>
  <si>
    <t xml:space="preserve">ในช่วงฤดูแล้ง </t>
  </si>
  <si>
    <t xml:space="preserve">ส่วนที่ 1 </t>
  </si>
  <si>
    <t>จังหวัดชุมพร</t>
  </si>
  <si>
    <t>โครงการขุดลอกปรับปรุง</t>
  </si>
  <si>
    <t>เพื่อเพิ่มศักยภาพในการ</t>
  </si>
  <si>
    <t>ขุดลอกปรับปรุง</t>
  </si>
  <si>
    <t>มีฝายที่สามารถ</t>
  </si>
  <si>
    <t>ชุมชนบ้านโฉลกบ้านเก่า</t>
  </si>
  <si>
    <t>กองช่าง</t>
  </si>
  <si>
    <t>ฝายเฉลิมพระเกียรติวังหิน</t>
  </si>
  <si>
    <t>เก็บกักน้ำและการจัดการน้ำ</t>
  </si>
  <si>
    <t>ฝายเฉลิมพระเกียรติ</t>
  </si>
  <si>
    <t>เก็บน้ำอุปโภค</t>
  </si>
  <si>
    <t>อย่างมีประสิทธิภาพ</t>
  </si>
  <si>
    <t>วังหิน</t>
  </si>
  <si>
    <t>ได้ปริมาณ</t>
  </si>
  <si>
    <t>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</si>
</sst>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sz val="16"/>
      <color theme="1"/>
      <name val="TH SarabunIT๙"/>
      <family val="2"/>
    </font>
    <font>
      <sz val="15"/>
      <name val="TH SarabunIT๙"/>
      <family val="2"/>
    </font>
    <font>
      <sz val="14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sz val="10"/>
      <color theme="1"/>
      <name val="TH SarabunIT๙"/>
      <family val="2"/>
    </font>
    <font>
      <b/>
      <sz val="11"/>
      <name val="TH SarabunIT๙"/>
      <family val="2"/>
    </font>
    <font>
      <sz val="12"/>
      <color theme="1"/>
      <name val="TH SarabunIT๙"/>
      <family val="2"/>
    </font>
    <font>
      <b/>
      <sz val="17"/>
      <color theme="1"/>
      <name val="TH SarabunIT๙"/>
      <family val="2"/>
    </font>
    <font>
      <b/>
      <sz val="16"/>
      <color theme="1"/>
      <name val="TH SarabunIT๙"/>
      <family val="2"/>
    </font>
    <font>
      <sz val="8"/>
      <color theme="1"/>
      <name val="TH SarabunIT๙"/>
      <family val="2"/>
    </font>
    <font>
      <sz val="15"/>
      <color theme="1"/>
      <name val="TH SarabunIT๙"/>
      <family val="2"/>
    </font>
    <font>
      <sz val="7"/>
      <color theme="1"/>
      <name val="TH SarabunIT๙"/>
      <family val="2"/>
    </font>
    <font>
      <sz val="12"/>
      <name val="TH SarabunIT๙"/>
      <family val="2"/>
    </font>
    <font>
      <sz val="8"/>
      <name val="TH SarabunIT๙"/>
      <family val="2"/>
    </font>
    <font>
      <sz val="9"/>
      <color theme="1"/>
      <name val="TH SarabunIT๙"/>
      <family val="2"/>
    </font>
    <font>
      <b/>
      <sz val="10"/>
      <name val="TH SarabunIT๙"/>
      <family val="2"/>
    </font>
    <font>
      <sz val="11"/>
      <color theme="1"/>
      <name val="TH SarabunIT๙"/>
      <family val="2"/>
    </font>
    <font>
      <sz val="13"/>
      <name val="TH SarabunIT๙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2" xfId="0" applyFont="1" applyBorder="1"/>
    <xf numFmtId="0" fontId="4" fillId="0" borderId="3" xfId="0" applyFont="1" applyBorder="1" applyAlignment="1">
      <alignment horizontal="center"/>
    </xf>
    <xf numFmtId="0" fontId="3" fillId="0" borderId="3" xfId="0" applyFont="1" applyBorder="1"/>
    <xf numFmtId="0" fontId="6" fillId="0" borderId="1" xfId="0" applyFont="1" applyBorder="1"/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horizontal="left"/>
    </xf>
    <xf numFmtId="3" fontId="6" fillId="0" borderId="1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9" fontId="8" fillId="0" borderId="2" xfId="1" applyFont="1" applyBorder="1" applyAlignment="1">
      <alignment horizontal="center"/>
    </xf>
    <xf numFmtId="3" fontId="6" fillId="0" borderId="3" xfId="2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3" fontId="6" fillId="0" borderId="2" xfId="0" applyNumberFormat="1" applyFont="1" applyBorder="1" applyAlignment="1">
      <alignment horizontal="center"/>
    </xf>
    <xf numFmtId="0" fontId="6" fillId="0" borderId="0" xfId="0" applyFont="1" applyBorder="1"/>
    <xf numFmtId="0" fontId="4" fillId="0" borderId="2" xfId="0" applyFont="1" applyBorder="1"/>
    <xf numFmtId="0" fontId="6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1" xfId="0" quotePrefix="1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0" fontId="6" fillId="0" borderId="1" xfId="0" applyFont="1" applyFill="1" applyBorder="1"/>
    <xf numFmtId="0" fontId="6" fillId="0" borderId="3" xfId="0" applyFont="1" applyFill="1" applyBorder="1"/>
    <xf numFmtId="3" fontId="9" fillId="0" borderId="3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quotePrefix="1" applyFont="1" applyBorder="1" applyAlignment="1">
      <alignment horizontal="left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1" xfId="0" applyFont="1" applyBorder="1"/>
    <xf numFmtId="0" fontId="4" fillId="0" borderId="3" xfId="0" applyFont="1" applyBorder="1"/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3" fontId="15" fillId="0" borderId="3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3" fontId="15" fillId="0" borderId="2" xfId="0" applyNumberFormat="1" applyFont="1" applyBorder="1" applyAlignment="1">
      <alignment horizontal="center"/>
    </xf>
    <xf numFmtId="0" fontId="3" fillId="0" borderId="0" xfId="0" applyFont="1" applyBorder="1"/>
    <xf numFmtId="3" fontId="15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left" vertical="center"/>
    </xf>
    <xf numFmtId="0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3" fillId="0" borderId="3" xfId="2" applyNumberFormat="1" applyFont="1" applyBorder="1" applyAlignment="1">
      <alignment horizontal="center"/>
    </xf>
    <xf numFmtId="0" fontId="2" fillId="0" borderId="3" xfId="0" applyFont="1" applyBorder="1"/>
    <xf numFmtId="0" fontId="2" fillId="0" borderId="3" xfId="0" quotePrefix="1" applyFont="1" applyBorder="1" applyAlignment="1">
      <alignment horizontal="left" vertical="center"/>
    </xf>
    <xf numFmtId="0" fontId="3" fillId="0" borderId="3" xfId="0" quotePrefix="1" applyFont="1" applyBorder="1"/>
    <xf numFmtId="3" fontId="3" fillId="0" borderId="3" xfId="2" applyNumberFormat="1" applyFont="1" applyBorder="1" applyAlignment="1">
      <alignment horizontal="center"/>
    </xf>
    <xf numFmtId="0" fontId="3" fillId="0" borderId="2" xfId="0" quotePrefix="1" applyFont="1" applyBorder="1"/>
    <xf numFmtId="0" fontId="15" fillId="0" borderId="1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left"/>
    </xf>
    <xf numFmtId="3" fontId="9" fillId="0" borderId="1" xfId="0" applyNumberFormat="1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3" fontId="4" fillId="0" borderId="3" xfId="0" applyNumberFormat="1" applyFont="1" applyBorder="1" applyAlignment="1">
      <alignment horizontal="center"/>
    </xf>
    <xf numFmtId="3" fontId="18" fillId="0" borderId="3" xfId="0" applyNumberFormat="1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/>
    </xf>
    <xf numFmtId="3" fontId="20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1" xfId="0" applyFont="1" applyBorder="1"/>
    <xf numFmtId="0" fontId="4" fillId="0" borderId="6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8" xfId="0" applyFont="1" applyBorder="1"/>
    <xf numFmtId="0" fontId="22" fillId="0" borderId="3" xfId="0" applyFont="1" applyBorder="1" applyAlignment="1">
      <alignment horizontal="center"/>
    </xf>
    <xf numFmtId="3" fontId="4" fillId="0" borderId="3" xfId="2" applyNumberFormat="1" applyFont="1" applyBorder="1" applyAlignment="1">
      <alignment horizontal="center"/>
    </xf>
    <xf numFmtId="0" fontId="4" fillId="0" borderId="9" xfId="0" applyFont="1" applyBorder="1"/>
    <xf numFmtId="0" fontId="4" fillId="0" borderId="4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9" fillId="0" borderId="0" xfId="0" applyNumberFormat="1" applyFont="1" applyAlignment="1">
      <alignment horizontal="center"/>
    </xf>
    <xf numFmtId="3" fontId="11" fillId="0" borderId="0" xfId="0" applyNumberFormat="1" applyFont="1"/>
    <xf numFmtId="3" fontId="8" fillId="0" borderId="5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3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tabSelected="1" workbookViewId="0">
      <selection activeCell="L34" sqref="L34"/>
    </sheetView>
  </sheetViews>
  <sheetFormatPr defaultRowHeight="20.25" x14ac:dyDescent="0.3"/>
  <cols>
    <col min="1" max="1" width="3.125" style="53" customWidth="1"/>
    <col min="2" max="2" width="25.625" style="54" customWidth="1"/>
    <col min="3" max="3" width="23.625" style="54" customWidth="1"/>
    <col min="4" max="4" width="19.625" style="53" customWidth="1"/>
    <col min="5" max="8" width="8.875" style="55" customWidth="1"/>
    <col min="9" max="9" width="11.625" style="54" customWidth="1"/>
    <col min="10" max="10" width="20.625" style="54" customWidth="1"/>
    <col min="11" max="11" width="9.625" style="53" customWidth="1"/>
    <col min="12" max="16384" width="9" style="54"/>
  </cols>
  <sheetData>
    <row r="1" spans="1:11" ht="21" customHeight="1" x14ac:dyDescent="0.3">
      <c r="J1" s="128" t="s">
        <v>40</v>
      </c>
      <c r="K1" s="128"/>
    </row>
    <row r="2" spans="1:11" ht="21" customHeight="1" x14ac:dyDescent="0.35">
      <c r="A2" s="129" t="s">
        <v>41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1" ht="21" customHeight="1" x14ac:dyDescent="0.35">
      <c r="A3" s="119" t="s">
        <v>35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21" customHeight="1" x14ac:dyDescent="0.35">
      <c r="A4" s="129" t="s">
        <v>42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21" customHeight="1" x14ac:dyDescent="0.35">
      <c r="A5" s="129" t="s">
        <v>11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s="56" customFormat="1" ht="21" customHeight="1" x14ac:dyDescent="0.3">
      <c r="A6" s="124" t="s">
        <v>43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spans="1:11" s="56" customFormat="1" ht="21" customHeight="1" x14ac:dyDescent="0.3">
      <c r="A7" s="123" t="s">
        <v>44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 s="56" customFormat="1" ht="21" customHeight="1" x14ac:dyDescent="0.3">
      <c r="A8" s="124" t="s">
        <v>45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</row>
    <row r="9" spans="1:11" s="57" customFormat="1" ht="21" customHeight="1" x14ac:dyDescent="0.3">
      <c r="A9" s="120" t="s">
        <v>46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</row>
    <row r="10" spans="1:11" ht="21" customHeight="1" x14ac:dyDescent="0.3">
      <c r="A10" s="44"/>
      <c r="B10" s="44"/>
      <c r="C10" s="44"/>
      <c r="D10" s="58"/>
      <c r="E10" s="59"/>
      <c r="F10" s="59"/>
      <c r="G10" s="59"/>
      <c r="H10" s="58"/>
      <c r="I10" s="44"/>
      <c r="J10" s="44"/>
      <c r="K10" s="58"/>
    </row>
    <row r="11" spans="1:11" s="60" customFormat="1" ht="21" customHeight="1" x14ac:dyDescent="0.3">
      <c r="A11" s="11" t="s">
        <v>0</v>
      </c>
      <c r="B11" s="11" t="s">
        <v>5</v>
      </c>
      <c r="C11" s="11" t="s">
        <v>1</v>
      </c>
      <c r="D11" s="11" t="s">
        <v>2</v>
      </c>
      <c r="E11" s="118" t="s">
        <v>19</v>
      </c>
      <c r="F11" s="118"/>
      <c r="G11" s="118"/>
      <c r="H11" s="118"/>
      <c r="I11" s="11" t="s">
        <v>7</v>
      </c>
      <c r="J11" s="11" t="s">
        <v>34</v>
      </c>
      <c r="K11" s="11" t="s">
        <v>3</v>
      </c>
    </row>
    <row r="12" spans="1:11" s="60" customFormat="1" ht="21" customHeight="1" x14ac:dyDescent="0.3">
      <c r="A12" s="32"/>
      <c r="B12" s="32"/>
      <c r="C12" s="32"/>
      <c r="D12" s="5" t="s">
        <v>6</v>
      </c>
      <c r="E12" s="33">
        <v>2561</v>
      </c>
      <c r="F12" s="33">
        <v>2562</v>
      </c>
      <c r="G12" s="33">
        <v>2563</v>
      </c>
      <c r="H12" s="33">
        <v>2564</v>
      </c>
      <c r="I12" s="32" t="s">
        <v>8</v>
      </c>
      <c r="J12" s="32" t="s">
        <v>31</v>
      </c>
      <c r="K12" s="40" t="s">
        <v>32</v>
      </c>
    </row>
    <row r="13" spans="1:11" s="60" customFormat="1" ht="21" customHeight="1" x14ac:dyDescent="0.3">
      <c r="A13" s="12"/>
      <c r="B13" s="12"/>
      <c r="C13" s="13"/>
      <c r="D13" s="12"/>
      <c r="E13" s="41" t="s">
        <v>33</v>
      </c>
      <c r="F13" s="41" t="s">
        <v>33</v>
      </c>
      <c r="G13" s="41" t="s">
        <v>33</v>
      </c>
      <c r="H13" s="41" t="s">
        <v>33</v>
      </c>
      <c r="I13" s="12"/>
      <c r="J13" s="12"/>
      <c r="K13" s="39"/>
    </row>
    <row r="14" spans="1:11" s="60" customFormat="1" ht="21" customHeight="1" x14ac:dyDescent="0.3">
      <c r="A14" s="61">
        <v>1</v>
      </c>
      <c r="B14" s="62" t="s">
        <v>47</v>
      </c>
      <c r="C14" s="61" t="s">
        <v>48</v>
      </c>
      <c r="D14" s="63" t="s">
        <v>18</v>
      </c>
      <c r="E14" s="64">
        <v>10000000</v>
      </c>
      <c r="F14" s="65">
        <v>0</v>
      </c>
      <c r="G14" s="65">
        <v>0</v>
      </c>
      <c r="H14" s="65">
        <v>0</v>
      </c>
      <c r="I14" s="66" t="s">
        <v>15</v>
      </c>
      <c r="J14" s="22" t="s">
        <v>49</v>
      </c>
      <c r="K14" s="63" t="s">
        <v>50</v>
      </c>
    </row>
    <row r="15" spans="1:11" s="60" customFormat="1" ht="21" customHeight="1" x14ac:dyDescent="0.3">
      <c r="A15" s="24"/>
      <c r="B15" s="44" t="s">
        <v>51</v>
      </c>
      <c r="C15" s="24" t="s">
        <v>52</v>
      </c>
      <c r="D15" s="23" t="s">
        <v>53</v>
      </c>
      <c r="E15" s="67" t="s">
        <v>36</v>
      </c>
      <c r="F15" s="27"/>
      <c r="G15" s="27"/>
      <c r="H15" s="68"/>
      <c r="I15" s="69" t="s">
        <v>16</v>
      </c>
      <c r="J15" s="7" t="s">
        <v>54</v>
      </c>
      <c r="K15" s="23"/>
    </row>
    <row r="16" spans="1:11" s="60" customFormat="1" ht="21" customHeight="1" x14ac:dyDescent="0.3">
      <c r="A16" s="24"/>
      <c r="B16" s="24" t="s">
        <v>55</v>
      </c>
      <c r="C16" s="24" t="s">
        <v>56</v>
      </c>
      <c r="D16" s="23" t="s">
        <v>12</v>
      </c>
      <c r="E16" s="67" t="s">
        <v>37</v>
      </c>
      <c r="F16" s="27"/>
      <c r="G16" s="27"/>
      <c r="H16" s="68"/>
      <c r="I16" s="69" t="s">
        <v>13</v>
      </c>
      <c r="J16" s="7" t="s">
        <v>57</v>
      </c>
      <c r="K16" s="23"/>
    </row>
    <row r="17" spans="1:11" s="60" customFormat="1" ht="21" customHeight="1" x14ac:dyDescent="0.3">
      <c r="A17" s="24"/>
      <c r="B17" s="44" t="s">
        <v>58</v>
      </c>
      <c r="C17" s="24" t="s">
        <v>59</v>
      </c>
      <c r="D17" s="42" t="s">
        <v>60</v>
      </c>
      <c r="E17" s="67" t="s">
        <v>38</v>
      </c>
      <c r="F17" s="27"/>
      <c r="G17" s="27"/>
      <c r="H17" s="68"/>
      <c r="I17" s="69"/>
      <c r="J17" s="7" t="s">
        <v>61</v>
      </c>
      <c r="K17" s="23"/>
    </row>
    <row r="18" spans="1:11" s="60" customFormat="1" ht="21" customHeight="1" x14ac:dyDescent="0.3">
      <c r="A18" s="24"/>
      <c r="B18" s="44" t="s">
        <v>62</v>
      </c>
      <c r="C18" s="24"/>
      <c r="D18" s="42" t="s">
        <v>63</v>
      </c>
      <c r="E18" s="67" t="s">
        <v>39</v>
      </c>
      <c r="F18" s="27"/>
      <c r="G18" s="27"/>
      <c r="H18" s="27"/>
      <c r="I18" s="24"/>
      <c r="J18" s="7"/>
      <c r="K18" s="23"/>
    </row>
    <row r="19" spans="1:11" s="60" customFormat="1" ht="21" customHeight="1" x14ac:dyDescent="0.3">
      <c r="A19" s="24"/>
      <c r="B19" s="44" t="s">
        <v>64</v>
      </c>
      <c r="C19" s="24"/>
      <c r="D19" s="23"/>
      <c r="E19" s="70"/>
      <c r="F19" s="27"/>
      <c r="G19" s="27"/>
      <c r="H19" s="27"/>
      <c r="I19" s="24"/>
      <c r="J19" s="7"/>
      <c r="K19" s="23"/>
    </row>
    <row r="20" spans="1:11" s="60" customFormat="1" ht="21" customHeight="1" x14ac:dyDescent="0.3">
      <c r="A20" s="63">
        <v>2</v>
      </c>
      <c r="B20" s="71" t="s">
        <v>47</v>
      </c>
      <c r="C20" s="46" t="s">
        <v>48</v>
      </c>
      <c r="D20" s="37" t="s">
        <v>18</v>
      </c>
      <c r="E20" s="64">
        <v>8700000</v>
      </c>
      <c r="F20" s="65">
        <v>0</v>
      </c>
      <c r="G20" s="65">
        <v>0</v>
      </c>
      <c r="H20" s="65">
        <v>0</v>
      </c>
      <c r="I20" s="66" t="s">
        <v>15</v>
      </c>
      <c r="J20" s="22" t="s">
        <v>49</v>
      </c>
      <c r="K20" s="63" t="s">
        <v>50</v>
      </c>
    </row>
    <row r="21" spans="1:11" s="60" customFormat="1" ht="21" customHeight="1" x14ac:dyDescent="0.3">
      <c r="A21" s="23"/>
      <c r="B21" s="3" t="s">
        <v>65</v>
      </c>
      <c r="C21" s="3" t="s">
        <v>52</v>
      </c>
      <c r="D21" s="5" t="s">
        <v>66</v>
      </c>
      <c r="E21" s="67" t="s">
        <v>67</v>
      </c>
      <c r="F21" s="27"/>
      <c r="G21" s="27"/>
      <c r="H21" s="68"/>
      <c r="I21" s="69" t="s">
        <v>16</v>
      </c>
      <c r="J21" s="7" t="s">
        <v>54</v>
      </c>
      <c r="K21" s="23"/>
    </row>
    <row r="22" spans="1:11" s="60" customFormat="1" ht="21" customHeight="1" x14ac:dyDescent="0.3">
      <c r="A22" s="23"/>
      <c r="B22" s="3" t="s">
        <v>68</v>
      </c>
      <c r="C22" s="3" t="s">
        <v>56</v>
      </c>
      <c r="D22" s="5" t="s">
        <v>12</v>
      </c>
      <c r="E22" s="67" t="s">
        <v>69</v>
      </c>
      <c r="F22" s="27"/>
      <c r="G22" s="27"/>
      <c r="H22" s="68"/>
      <c r="I22" s="69" t="s">
        <v>13</v>
      </c>
      <c r="J22" s="7" t="s">
        <v>57</v>
      </c>
      <c r="K22" s="23"/>
    </row>
    <row r="23" spans="1:11" s="60" customFormat="1" ht="21" customHeight="1" x14ac:dyDescent="0.3">
      <c r="A23" s="23"/>
      <c r="B23" s="72" t="s">
        <v>23</v>
      </c>
      <c r="C23" s="3" t="s">
        <v>59</v>
      </c>
      <c r="D23" s="73" t="s">
        <v>70</v>
      </c>
      <c r="E23" s="67" t="s">
        <v>71</v>
      </c>
      <c r="F23" s="27"/>
      <c r="G23" s="27"/>
      <c r="H23" s="68"/>
      <c r="I23" s="69"/>
      <c r="J23" s="7" t="s">
        <v>61</v>
      </c>
      <c r="K23" s="23"/>
    </row>
    <row r="24" spans="1:11" s="60" customFormat="1" ht="21" customHeight="1" x14ac:dyDescent="0.3">
      <c r="A24" s="23"/>
      <c r="B24" s="72" t="s">
        <v>22</v>
      </c>
      <c r="C24" s="3"/>
      <c r="D24" s="73" t="s">
        <v>24</v>
      </c>
      <c r="E24" s="67" t="s">
        <v>72</v>
      </c>
      <c r="F24" s="27"/>
      <c r="G24" s="27"/>
      <c r="H24" s="27"/>
      <c r="I24" s="23"/>
      <c r="J24" s="7"/>
      <c r="K24" s="23"/>
    </row>
    <row r="25" spans="1:11" s="60" customFormat="1" ht="21" customHeight="1" x14ac:dyDescent="0.3">
      <c r="A25" s="23"/>
      <c r="B25" s="72" t="s">
        <v>62</v>
      </c>
      <c r="C25" s="3"/>
      <c r="D25" s="42" t="s">
        <v>73</v>
      </c>
      <c r="E25" s="70"/>
      <c r="F25" s="27"/>
      <c r="G25" s="27"/>
      <c r="H25" s="27"/>
      <c r="I25" s="23"/>
      <c r="J25" s="7"/>
      <c r="K25" s="23"/>
    </row>
    <row r="26" spans="1:11" s="60" customFormat="1" ht="21" customHeight="1" x14ac:dyDescent="0.3">
      <c r="A26" s="25"/>
      <c r="B26" s="74" t="s">
        <v>64</v>
      </c>
      <c r="C26" s="1"/>
      <c r="D26" s="43" t="s">
        <v>74</v>
      </c>
      <c r="E26" s="75"/>
      <c r="F26" s="28"/>
      <c r="G26" s="28"/>
      <c r="H26" s="28"/>
      <c r="I26" s="25"/>
      <c r="J26" s="50"/>
      <c r="K26" s="25"/>
    </row>
    <row r="27" spans="1:11" s="60" customFormat="1" ht="21" customHeight="1" x14ac:dyDescent="0.3">
      <c r="A27" s="58"/>
      <c r="B27" s="44"/>
      <c r="C27" s="76"/>
      <c r="E27" s="77"/>
      <c r="F27" s="78"/>
      <c r="G27" s="78"/>
      <c r="H27" s="78"/>
      <c r="I27" s="58"/>
      <c r="J27" s="30"/>
      <c r="K27" s="58"/>
    </row>
    <row r="28" spans="1:11" ht="21.95" customHeight="1" x14ac:dyDescent="0.3">
      <c r="A28" s="63">
        <v>3</v>
      </c>
      <c r="B28" s="61" t="s">
        <v>47</v>
      </c>
      <c r="C28" s="46" t="s">
        <v>75</v>
      </c>
      <c r="D28" s="63" t="s">
        <v>76</v>
      </c>
      <c r="E28" s="64">
        <v>3000000</v>
      </c>
      <c r="F28" s="65">
        <v>0</v>
      </c>
      <c r="G28" s="65">
        <v>0</v>
      </c>
      <c r="H28" s="65">
        <v>0</v>
      </c>
      <c r="I28" s="65" t="s">
        <v>77</v>
      </c>
      <c r="J28" s="61" t="s">
        <v>78</v>
      </c>
      <c r="K28" s="63" t="s">
        <v>50</v>
      </c>
    </row>
    <row r="29" spans="1:11" ht="21.95" customHeight="1" x14ac:dyDescent="0.3">
      <c r="A29" s="23"/>
      <c r="B29" s="3" t="s">
        <v>79</v>
      </c>
      <c r="C29" s="3" t="s">
        <v>80</v>
      </c>
      <c r="D29" s="23" t="s">
        <v>81</v>
      </c>
      <c r="E29" s="67" t="s">
        <v>82</v>
      </c>
      <c r="F29" s="27"/>
      <c r="G29" s="27"/>
      <c r="H29" s="27"/>
      <c r="I29" s="27" t="s">
        <v>83</v>
      </c>
      <c r="J29" s="24" t="s">
        <v>84</v>
      </c>
      <c r="K29" s="23"/>
    </row>
    <row r="30" spans="1:11" ht="21.95" customHeight="1" x14ac:dyDescent="0.3">
      <c r="A30" s="79"/>
      <c r="B30" s="3" t="s">
        <v>85</v>
      </c>
      <c r="C30" s="3" t="s">
        <v>86</v>
      </c>
      <c r="D30" s="80" t="s">
        <v>87</v>
      </c>
      <c r="E30" s="67" t="s">
        <v>88</v>
      </c>
      <c r="F30" s="81"/>
      <c r="G30" s="81"/>
      <c r="H30" s="81"/>
      <c r="I30" s="27" t="s">
        <v>89</v>
      </c>
      <c r="J30" s="24" t="s">
        <v>90</v>
      </c>
      <c r="K30" s="23"/>
    </row>
    <row r="31" spans="1:11" ht="21.95" customHeight="1" x14ac:dyDescent="0.3">
      <c r="A31" s="79"/>
      <c r="B31" s="3" t="s">
        <v>91</v>
      </c>
      <c r="C31" s="3" t="s">
        <v>92</v>
      </c>
      <c r="D31" s="82" t="s">
        <v>93</v>
      </c>
      <c r="E31" s="67" t="s">
        <v>94</v>
      </c>
      <c r="F31" s="83"/>
      <c r="G31" s="83"/>
      <c r="H31" s="83"/>
      <c r="I31" s="27"/>
      <c r="J31" s="24" t="s">
        <v>95</v>
      </c>
      <c r="K31" s="23"/>
    </row>
    <row r="32" spans="1:11" ht="21.95" customHeight="1" x14ac:dyDescent="0.3">
      <c r="A32" s="79"/>
      <c r="B32" s="84" t="s">
        <v>96</v>
      </c>
      <c r="C32" s="3" t="s">
        <v>97</v>
      </c>
      <c r="D32" s="85" t="s">
        <v>98</v>
      </c>
      <c r="E32" s="67" t="s">
        <v>72</v>
      </c>
      <c r="F32" s="83"/>
      <c r="G32" s="83"/>
      <c r="H32" s="83"/>
      <c r="I32" s="27"/>
      <c r="J32" s="24" t="s">
        <v>99</v>
      </c>
      <c r="K32" s="23"/>
    </row>
    <row r="33" spans="1:11" ht="21.95" customHeight="1" x14ac:dyDescent="0.3">
      <c r="A33" s="79"/>
      <c r="B33" s="86" t="s">
        <v>100</v>
      </c>
      <c r="C33" s="3" t="s">
        <v>101</v>
      </c>
      <c r="D33" s="82" t="s">
        <v>102</v>
      </c>
      <c r="E33" s="87"/>
      <c r="F33" s="83"/>
      <c r="G33" s="83"/>
      <c r="H33" s="83"/>
      <c r="I33" s="27"/>
      <c r="J33" s="24" t="s">
        <v>103</v>
      </c>
      <c r="K33" s="23"/>
    </row>
    <row r="34" spans="1:11" ht="21.95" customHeight="1" x14ac:dyDescent="0.3">
      <c r="A34" s="5"/>
      <c r="B34" s="86" t="s">
        <v>104</v>
      </c>
      <c r="C34" s="6" t="s">
        <v>105</v>
      </c>
      <c r="D34" s="80" t="s">
        <v>106</v>
      </c>
      <c r="E34" s="9"/>
      <c r="F34" s="9"/>
      <c r="G34" s="9"/>
      <c r="H34" s="9"/>
      <c r="I34" s="6"/>
      <c r="J34" s="6" t="s">
        <v>107</v>
      </c>
      <c r="K34" s="6"/>
    </row>
    <row r="35" spans="1:11" ht="21.95" customHeight="1" x14ac:dyDescent="0.3">
      <c r="A35" s="5"/>
      <c r="B35" s="86" t="s">
        <v>108</v>
      </c>
      <c r="C35" s="6" t="s">
        <v>109</v>
      </c>
      <c r="D35" s="82" t="s">
        <v>110</v>
      </c>
      <c r="E35" s="9"/>
      <c r="F35" s="9"/>
      <c r="G35" s="9"/>
      <c r="H35" s="9"/>
      <c r="I35" s="6"/>
      <c r="J35" s="6" t="s">
        <v>111</v>
      </c>
      <c r="K35" s="6"/>
    </row>
    <row r="36" spans="1:11" ht="21.95" customHeight="1" x14ac:dyDescent="0.3">
      <c r="A36" s="15"/>
      <c r="B36" s="88"/>
      <c r="C36" s="16"/>
      <c r="E36" s="17"/>
      <c r="F36" s="17"/>
      <c r="G36" s="17"/>
      <c r="H36" s="17"/>
      <c r="I36" s="16"/>
      <c r="J36" s="16"/>
      <c r="K36" s="16"/>
    </row>
    <row r="37" spans="1:11" ht="21.95" customHeight="1" x14ac:dyDescent="0.3">
      <c r="A37" s="63">
        <v>4</v>
      </c>
      <c r="B37" s="61" t="s">
        <v>47</v>
      </c>
      <c r="C37" s="46" t="s">
        <v>112</v>
      </c>
      <c r="D37" s="63" t="s">
        <v>113</v>
      </c>
      <c r="E37" s="64">
        <v>32000000</v>
      </c>
      <c r="F37" s="65">
        <v>0</v>
      </c>
      <c r="G37" s="65">
        <v>0</v>
      </c>
      <c r="H37" s="65">
        <v>0</v>
      </c>
      <c r="I37" s="65" t="s">
        <v>114</v>
      </c>
      <c r="J37" s="89" t="s">
        <v>115</v>
      </c>
      <c r="K37" s="63" t="s">
        <v>50</v>
      </c>
    </row>
    <row r="38" spans="1:11" ht="21.95" customHeight="1" x14ac:dyDescent="0.3">
      <c r="A38" s="23"/>
      <c r="B38" s="3" t="s">
        <v>116</v>
      </c>
      <c r="C38" s="3" t="s">
        <v>117</v>
      </c>
      <c r="D38" s="23" t="s">
        <v>118</v>
      </c>
      <c r="E38" s="67" t="s">
        <v>119</v>
      </c>
      <c r="F38" s="90"/>
      <c r="G38" s="90"/>
      <c r="H38" s="90"/>
      <c r="I38" s="27" t="s">
        <v>120</v>
      </c>
      <c r="J38" s="24" t="s">
        <v>121</v>
      </c>
      <c r="K38" s="23"/>
    </row>
    <row r="39" spans="1:11" ht="21.95" customHeight="1" x14ac:dyDescent="0.3">
      <c r="A39" s="23"/>
      <c r="B39" s="3" t="s">
        <v>122</v>
      </c>
      <c r="C39" s="24" t="s">
        <v>123</v>
      </c>
      <c r="D39" s="23" t="s">
        <v>124</v>
      </c>
      <c r="E39" s="67" t="s">
        <v>125</v>
      </c>
      <c r="F39" s="90"/>
      <c r="G39" s="90"/>
      <c r="H39" s="90"/>
      <c r="I39" s="49" t="s">
        <v>118</v>
      </c>
      <c r="J39" s="24" t="s">
        <v>126</v>
      </c>
      <c r="K39" s="23"/>
    </row>
    <row r="40" spans="1:11" ht="21.95" customHeight="1" x14ac:dyDescent="0.3">
      <c r="A40" s="23"/>
      <c r="B40" s="3" t="s">
        <v>21</v>
      </c>
      <c r="C40" s="24" t="s">
        <v>127</v>
      </c>
      <c r="D40" s="23" t="s">
        <v>128</v>
      </c>
      <c r="E40" s="67" t="s">
        <v>129</v>
      </c>
      <c r="F40" s="27"/>
      <c r="G40" s="27"/>
      <c r="H40" s="27"/>
      <c r="I40" s="49" t="s">
        <v>124</v>
      </c>
      <c r="J40" s="91" t="s">
        <v>130</v>
      </c>
      <c r="K40" s="23"/>
    </row>
    <row r="41" spans="1:11" ht="21.95" customHeight="1" x14ac:dyDescent="0.3">
      <c r="A41" s="23"/>
      <c r="B41" s="24" t="s">
        <v>62</v>
      </c>
      <c r="C41" s="24" t="s">
        <v>131</v>
      </c>
      <c r="D41" s="23" t="s">
        <v>132</v>
      </c>
      <c r="E41" s="67" t="s">
        <v>133</v>
      </c>
      <c r="F41" s="27"/>
      <c r="G41" s="27"/>
      <c r="H41" s="27"/>
      <c r="I41" s="27" t="s">
        <v>14</v>
      </c>
      <c r="J41" s="24" t="s">
        <v>134</v>
      </c>
      <c r="K41" s="23"/>
    </row>
    <row r="42" spans="1:11" ht="21.95" customHeight="1" x14ac:dyDescent="0.3">
      <c r="A42" s="23"/>
      <c r="B42" s="24" t="s">
        <v>64</v>
      </c>
      <c r="C42" s="3" t="s">
        <v>135</v>
      </c>
      <c r="D42" s="48" t="s">
        <v>136</v>
      </c>
      <c r="E42" s="27"/>
      <c r="F42" s="27"/>
      <c r="G42" s="27"/>
      <c r="H42" s="27"/>
      <c r="I42" s="27"/>
      <c r="J42" s="24" t="s">
        <v>137</v>
      </c>
      <c r="K42" s="23"/>
    </row>
    <row r="43" spans="1:11" ht="21.95" customHeight="1" x14ac:dyDescent="0.3">
      <c r="A43" s="23"/>
      <c r="B43" s="32"/>
      <c r="C43" s="3"/>
      <c r="D43" s="42" t="s">
        <v>138</v>
      </c>
      <c r="E43" s="27"/>
      <c r="F43" s="27"/>
      <c r="G43" s="27"/>
      <c r="H43" s="27"/>
      <c r="I43" s="3"/>
      <c r="J43" s="3" t="s">
        <v>139</v>
      </c>
      <c r="K43" s="3"/>
    </row>
    <row r="44" spans="1:11" ht="21.95" customHeight="1" x14ac:dyDescent="0.3">
      <c r="A44" s="23"/>
      <c r="B44" s="32"/>
      <c r="C44" s="3"/>
      <c r="D44" s="42" t="s">
        <v>140</v>
      </c>
      <c r="E44" s="27"/>
      <c r="F44" s="27"/>
      <c r="G44" s="27"/>
      <c r="H44" s="27"/>
      <c r="I44" s="3"/>
      <c r="J44" s="3"/>
      <c r="K44" s="3"/>
    </row>
    <row r="45" spans="1:11" ht="21.95" customHeight="1" x14ac:dyDescent="0.3">
      <c r="A45" s="63">
        <v>5</v>
      </c>
      <c r="B45" s="61" t="s">
        <v>47</v>
      </c>
      <c r="C45" s="46" t="s">
        <v>141</v>
      </c>
      <c r="D45" s="63" t="s">
        <v>142</v>
      </c>
      <c r="E45" s="92">
        <v>680000000</v>
      </c>
      <c r="F45" s="65">
        <v>0</v>
      </c>
      <c r="G45" s="65">
        <v>0</v>
      </c>
      <c r="H45" s="65">
        <v>0</v>
      </c>
      <c r="I45" s="65" t="s">
        <v>143</v>
      </c>
      <c r="J45" s="61" t="s">
        <v>144</v>
      </c>
      <c r="K45" s="63" t="s">
        <v>50</v>
      </c>
    </row>
    <row r="46" spans="1:11" ht="21.95" customHeight="1" x14ac:dyDescent="0.3">
      <c r="A46" s="23"/>
      <c r="B46" s="3" t="s">
        <v>145</v>
      </c>
      <c r="C46" s="3" t="s">
        <v>146</v>
      </c>
      <c r="D46" s="23" t="s">
        <v>147</v>
      </c>
      <c r="E46" s="93" t="s">
        <v>148</v>
      </c>
      <c r="F46" s="90"/>
      <c r="G46" s="90"/>
      <c r="H46" s="90"/>
      <c r="I46" s="27" t="s">
        <v>149</v>
      </c>
      <c r="J46" s="91" t="s">
        <v>150</v>
      </c>
      <c r="K46" s="23"/>
    </row>
    <row r="47" spans="1:11" ht="21.95" customHeight="1" x14ac:dyDescent="0.3">
      <c r="A47" s="23"/>
      <c r="B47" s="3" t="s">
        <v>151</v>
      </c>
      <c r="C47" s="24" t="s">
        <v>123</v>
      </c>
      <c r="D47" s="23" t="s">
        <v>152</v>
      </c>
      <c r="E47" s="93" t="s">
        <v>153</v>
      </c>
      <c r="F47" s="90"/>
      <c r="G47" s="90"/>
      <c r="H47" s="36"/>
      <c r="I47" s="27" t="s">
        <v>10</v>
      </c>
      <c r="J47" s="24" t="s">
        <v>154</v>
      </c>
      <c r="K47" s="23"/>
    </row>
    <row r="48" spans="1:11" ht="21.95" customHeight="1" x14ac:dyDescent="0.3">
      <c r="A48" s="23"/>
      <c r="B48" s="3" t="s">
        <v>21</v>
      </c>
      <c r="C48" s="24" t="s">
        <v>155</v>
      </c>
      <c r="D48" s="23" t="s">
        <v>118</v>
      </c>
      <c r="E48" s="93" t="s">
        <v>156</v>
      </c>
      <c r="F48" s="27"/>
      <c r="G48" s="27"/>
      <c r="H48" s="27"/>
      <c r="I48" s="27" t="s">
        <v>157</v>
      </c>
      <c r="J48" s="24" t="s">
        <v>158</v>
      </c>
      <c r="K48" s="23"/>
    </row>
    <row r="49" spans="1:11" ht="21.95" customHeight="1" x14ac:dyDescent="0.3">
      <c r="A49" s="23"/>
      <c r="B49" s="24" t="s">
        <v>62</v>
      </c>
      <c r="C49" s="24" t="s">
        <v>159</v>
      </c>
      <c r="D49" s="91" t="s">
        <v>160</v>
      </c>
      <c r="E49" s="93" t="s">
        <v>161</v>
      </c>
      <c r="F49" s="27"/>
      <c r="G49" s="27"/>
      <c r="H49" s="27"/>
      <c r="I49" s="27"/>
      <c r="J49" s="24" t="s">
        <v>126</v>
      </c>
      <c r="K49" s="23"/>
    </row>
    <row r="50" spans="1:11" ht="21.95" customHeight="1" x14ac:dyDescent="0.3">
      <c r="A50" s="25"/>
      <c r="B50" s="26" t="s">
        <v>64</v>
      </c>
      <c r="C50" s="1"/>
      <c r="D50" s="25"/>
      <c r="E50" s="28"/>
      <c r="F50" s="28"/>
      <c r="G50" s="28"/>
      <c r="H50" s="28"/>
      <c r="I50" s="28"/>
      <c r="J50" s="26" t="s">
        <v>162</v>
      </c>
      <c r="K50" s="25"/>
    </row>
    <row r="51" spans="1:11" ht="21.95" customHeight="1" x14ac:dyDescent="0.3">
      <c r="A51" s="37">
        <v>6</v>
      </c>
      <c r="B51" s="61" t="s">
        <v>47</v>
      </c>
      <c r="C51" s="4" t="s">
        <v>163</v>
      </c>
      <c r="D51" s="37" t="s">
        <v>164</v>
      </c>
      <c r="E51" s="94">
        <v>10000000</v>
      </c>
      <c r="F51" s="8">
        <v>0</v>
      </c>
      <c r="G51" s="8">
        <v>0</v>
      </c>
      <c r="H51" s="8">
        <v>0</v>
      </c>
      <c r="I51" s="8" t="s">
        <v>165</v>
      </c>
      <c r="J51" s="95" t="s">
        <v>166</v>
      </c>
      <c r="K51" s="37" t="s">
        <v>50</v>
      </c>
    </row>
    <row r="52" spans="1:11" ht="21.95" customHeight="1" x14ac:dyDescent="0.3">
      <c r="A52" s="5"/>
      <c r="B52" s="6" t="s">
        <v>167</v>
      </c>
      <c r="C52" s="6" t="s">
        <v>168</v>
      </c>
      <c r="D52" s="5" t="s">
        <v>169</v>
      </c>
      <c r="E52" s="67" t="s">
        <v>36</v>
      </c>
      <c r="F52" s="9"/>
      <c r="G52" s="9"/>
      <c r="H52" s="9"/>
      <c r="I52" s="96" t="s">
        <v>170</v>
      </c>
      <c r="J52" s="7" t="s">
        <v>171</v>
      </c>
      <c r="K52" s="5"/>
    </row>
    <row r="53" spans="1:11" ht="21.95" customHeight="1" x14ac:dyDescent="0.3">
      <c r="A53" s="5"/>
      <c r="B53" s="6" t="s">
        <v>172</v>
      </c>
      <c r="C53" s="6" t="s">
        <v>173</v>
      </c>
      <c r="D53" s="82" t="s">
        <v>174</v>
      </c>
      <c r="E53" s="67" t="s">
        <v>37</v>
      </c>
      <c r="F53" s="9"/>
      <c r="G53" s="9"/>
      <c r="H53" s="9"/>
      <c r="I53" s="9"/>
      <c r="J53" s="7" t="s">
        <v>175</v>
      </c>
      <c r="K53" s="5"/>
    </row>
    <row r="54" spans="1:11" ht="21.95" customHeight="1" x14ac:dyDescent="0.3">
      <c r="A54" s="5"/>
      <c r="B54" s="3" t="s">
        <v>21</v>
      </c>
      <c r="C54" s="6" t="s">
        <v>176</v>
      </c>
      <c r="D54" s="5"/>
      <c r="E54" s="67" t="s">
        <v>38</v>
      </c>
      <c r="F54" s="9"/>
      <c r="G54" s="9"/>
      <c r="H54" s="9"/>
      <c r="I54" s="9"/>
      <c r="J54" s="7" t="s">
        <v>177</v>
      </c>
      <c r="K54" s="5"/>
    </row>
    <row r="55" spans="1:11" ht="21.95" customHeight="1" x14ac:dyDescent="0.3">
      <c r="A55" s="5"/>
      <c r="B55" s="24" t="s">
        <v>62</v>
      </c>
      <c r="C55" s="6" t="s">
        <v>178</v>
      </c>
      <c r="D55" s="5"/>
      <c r="E55" s="67" t="s">
        <v>39</v>
      </c>
      <c r="F55" s="9"/>
      <c r="G55" s="9"/>
      <c r="H55" s="9"/>
      <c r="I55" s="9"/>
      <c r="J55" s="7" t="s">
        <v>179</v>
      </c>
      <c r="K55" s="5"/>
    </row>
    <row r="56" spans="1:11" ht="21.95" customHeight="1" x14ac:dyDescent="0.3">
      <c r="A56" s="5"/>
      <c r="B56" s="24" t="s">
        <v>64</v>
      </c>
      <c r="C56" s="6" t="s">
        <v>109</v>
      </c>
      <c r="D56" s="5"/>
      <c r="E56" s="97"/>
      <c r="F56" s="9"/>
      <c r="G56" s="9"/>
      <c r="H56" s="9"/>
      <c r="I56" s="9"/>
      <c r="J56" s="7" t="s">
        <v>180</v>
      </c>
      <c r="K56" s="5"/>
    </row>
    <row r="57" spans="1:11" ht="21.95" customHeight="1" x14ac:dyDescent="0.3">
      <c r="A57" s="15"/>
      <c r="B57" s="16"/>
      <c r="C57" s="16"/>
      <c r="D57" s="15"/>
      <c r="E57" s="17"/>
      <c r="F57" s="17"/>
      <c r="G57" s="17"/>
      <c r="H57" s="17"/>
      <c r="I57" s="17"/>
      <c r="J57" s="50"/>
      <c r="K57" s="15"/>
    </row>
    <row r="58" spans="1:11" s="18" customFormat="1" ht="21.95" customHeight="1" x14ac:dyDescent="0.3">
      <c r="A58" s="37">
        <v>7</v>
      </c>
      <c r="B58" s="61" t="s">
        <v>47</v>
      </c>
      <c r="C58" s="34" t="s">
        <v>17</v>
      </c>
      <c r="D58" s="37" t="s">
        <v>18</v>
      </c>
      <c r="E58" s="94">
        <v>4500000</v>
      </c>
      <c r="F58" s="8">
        <v>0</v>
      </c>
      <c r="G58" s="8">
        <v>0</v>
      </c>
      <c r="H58" s="8">
        <v>0</v>
      </c>
      <c r="I58" s="37" t="s">
        <v>15</v>
      </c>
      <c r="J58" s="22" t="s">
        <v>25</v>
      </c>
      <c r="K58" s="37" t="s">
        <v>50</v>
      </c>
    </row>
    <row r="59" spans="1:11" s="18" customFormat="1" ht="21.95" customHeight="1" x14ac:dyDescent="0.3">
      <c r="A59" s="5"/>
      <c r="B59" s="6" t="s">
        <v>181</v>
      </c>
      <c r="C59" s="35" t="s">
        <v>29</v>
      </c>
      <c r="D59" s="5" t="s">
        <v>182</v>
      </c>
      <c r="E59" s="98" t="s">
        <v>183</v>
      </c>
      <c r="F59" s="9"/>
      <c r="G59" s="14"/>
      <c r="H59" s="14"/>
      <c r="I59" s="5" t="s">
        <v>16</v>
      </c>
      <c r="J59" s="7" t="s">
        <v>26</v>
      </c>
      <c r="K59" s="5"/>
    </row>
    <row r="60" spans="1:11" s="18" customFormat="1" ht="21.95" customHeight="1" x14ac:dyDescent="0.3">
      <c r="A60" s="5"/>
      <c r="B60" s="3" t="s">
        <v>184</v>
      </c>
      <c r="C60" s="35" t="s">
        <v>30</v>
      </c>
      <c r="D60" s="5" t="s">
        <v>12</v>
      </c>
      <c r="E60" s="42"/>
      <c r="F60" s="9"/>
      <c r="G60" s="9"/>
      <c r="H60" s="9"/>
      <c r="I60" s="5" t="s">
        <v>13</v>
      </c>
      <c r="J60" s="38" t="s">
        <v>27</v>
      </c>
      <c r="K60" s="5"/>
    </row>
    <row r="61" spans="1:11" s="18" customFormat="1" ht="21.95" customHeight="1" x14ac:dyDescent="0.3">
      <c r="A61" s="5"/>
      <c r="B61" s="6" t="s">
        <v>185</v>
      </c>
      <c r="C61" s="6" t="s">
        <v>9</v>
      </c>
      <c r="D61" s="2" t="s">
        <v>186</v>
      </c>
      <c r="E61" s="42"/>
      <c r="F61" s="9"/>
      <c r="G61" s="9"/>
      <c r="H61" s="9"/>
      <c r="I61" s="5"/>
      <c r="J61" s="7" t="s">
        <v>28</v>
      </c>
      <c r="K61" s="5"/>
    </row>
    <row r="62" spans="1:11" s="18" customFormat="1" ht="21.95" customHeight="1" x14ac:dyDescent="0.3">
      <c r="A62" s="5"/>
      <c r="B62" s="6" t="s">
        <v>187</v>
      </c>
      <c r="C62" s="6"/>
      <c r="D62" s="73" t="s">
        <v>24</v>
      </c>
      <c r="E62" s="42"/>
      <c r="F62" s="9"/>
      <c r="G62" s="9"/>
      <c r="H62" s="9"/>
      <c r="I62" s="5"/>
      <c r="J62" s="38"/>
      <c r="K62" s="5"/>
    </row>
    <row r="63" spans="1:11" s="18" customFormat="1" ht="21.95" customHeight="1" x14ac:dyDescent="0.3">
      <c r="A63" s="31"/>
      <c r="B63" s="24" t="s">
        <v>62</v>
      </c>
      <c r="C63" s="6"/>
      <c r="D63" s="5" t="s">
        <v>188</v>
      </c>
      <c r="E63" s="9"/>
      <c r="F63" s="9"/>
      <c r="G63" s="9"/>
      <c r="H63" s="9"/>
      <c r="I63" s="5"/>
      <c r="J63" s="7"/>
      <c r="K63" s="6"/>
    </row>
    <row r="64" spans="1:11" s="18" customFormat="1" ht="21.95" customHeight="1" x14ac:dyDescent="0.3">
      <c r="A64" s="31"/>
      <c r="B64" s="24" t="s">
        <v>64</v>
      </c>
      <c r="C64" s="6"/>
      <c r="D64" s="42" t="s">
        <v>189</v>
      </c>
      <c r="E64" s="9"/>
      <c r="F64" s="9"/>
      <c r="G64" s="9"/>
      <c r="H64" s="9"/>
      <c r="I64" s="5"/>
      <c r="J64" s="7"/>
      <c r="K64" s="6"/>
    </row>
    <row r="65" spans="1:11" s="18" customFormat="1" ht="21.95" customHeight="1" x14ac:dyDescent="0.3">
      <c r="A65" s="99"/>
      <c r="B65" s="26"/>
      <c r="C65" s="16"/>
      <c r="D65" s="42" t="s">
        <v>190</v>
      </c>
      <c r="E65" s="17"/>
      <c r="F65" s="17"/>
      <c r="G65" s="17"/>
      <c r="H65" s="17"/>
      <c r="I65" s="15"/>
      <c r="J65" s="50"/>
      <c r="K65" s="16"/>
    </row>
    <row r="66" spans="1:11" s="58" customFormat="1" ht="21.95" customHeight="1" x14ac:dyDescent="0.3">
      <c r="A66" s="125" t="s">
        <v>191</v>
      </c>
      <c r="B66" s="126"/>
      <c r="C66" s="51" t="s">
        <v>192</v>
      </c>
      <c r="D66" s="51"/>
      <c r="E66" s="100">
        <f>SUM(E14+E20+E28+E37+E45+E51+E58)</f>
        <v>748200000</v>
      </c>
      <c r="F66" s="52">
        <f>SUM(F14+F20+F28+F37+F45+F51+F58)</f>
        <v>0</v>
      </c>
      <c r="G66" s="52">
        <f>SUM(G14+G20+G28+G37+G45+G51+G58)</f>
        <v>0</v>
      </c>
      <c r="H66" s="52">
        <f>SUM(H14+H20+H28+H37+H45+H51+H58)</f>
        <v>0</v>
      </c>
      <c r="I66" s="100"/>
      <c r="J66" s="51"/>
      <c r="K66" s="51"/>
    </row>
    <row r="67" spans="1:11" s="58" customFormat="1" ht="21.95" customHeight="1" x14ac:dyDescent="0.3">
      <c r="A67" s="10"/>
      <c r="B67" s="10"/>
      <c r="C67" s="10"/>
      <c r="D67" s="10"/>
      <c r="E67" s="101"/>
      <c r="F67" s="101"/>
      <c r="G67" s="101"/>
      <c r="H67" s="101"/>
      <c r="I67" s="101"/>
      <c r="J67" s="10"/>
      <c r="K67" s="10"/>
    </row>
    <row r="68" spans="1:11" s="58" customFormat="1" ht="21.95" customHeight="1" x14ac:dyDescent="0.3">
      <c r="A68" s="10"/>
      <c r="B68" s="10"/>
      <c r="C68" s="10"/>
      <c r="D68" s="102"/>
      <c r="E68" s="101"/>
      <c r="F68" s="101"/>
      <c r="G68" s="101"/>
      <c r="H68" s="101"/>
      <c r="I68" s="101"/>
      <c r="J68" s="10"/>
      <c r="K68" s="10"/>
    </row>
    <row r="69" spans="1:11" s="58" customFormat="1" ht="21.95" customHeight="1" x14ac:dyDescent="0.3">
      <c r="A69" s="10"/>
      <c r="B69" s="10"/>
      <c r="C69" s="10"/>
      <c r="D69" s="102"/>
      <c r="E69" s="101"/>
      <c r="F69" s="101"/>
      <c r="G69" s="101"/>
      <c r="H69" s="101"/>
      <c r="I69" s="101"/>
      <c r="J69" s="10"/>
      <c r="K69" s="10"/>
    </row>
    <row r="70" spans="1:11" s="58" customFormat="1" ht="21.95" customHeight="1" x14ac:dyDescent="0.3">
      <c r="A70" s="10"/>
      <c r="B70" s="10"/>
      <c r="C70" s="10"/>
      <c r="D70" s="10"/>
      <c r="E70" s="101"/>
      <c r="F70" s="101"/>
      <c r="G70" s="101"/>
      <c r="H70" s="101"/>
      <c r="I70" s="101"/>
      <c r="J70" s="10"/>
      <c r="K70" s="10"/>
    </row>
    <row r="71" spans="1:11" s="58" customFormat="1" ht="21.95" customHeight="1" x14ac:dyDescent="0.3">
      <c r="A71" s="10"/>
      <c r="B71" s="10"/>
      <c r="C71" s="10"/>
      <c r="D71" s="10"/>
      <c r="E71" s="101"/>
      <c r="F71" s="101"/>
      <c r="G71" s="101"/>
      <c r="H71" s="101"/>
      <c r="I71" s="101"/>
      <c r="J71" s="10"/>
      <c r="K71" s="10"/>
    </row>
    <row r="72" spans="1:11" s="58" customFormat="1" ht="21.95" customHeight="1" x14ac:dyDescent="0.3">
      <c r="A72" s="10"/>
      <c r="B72" s="10"/>
      <c r="C72" s="10"/>
      <c r="D72" s="10"/>
      <c r="E72" s="101"/>
      <c r="F72" s="101"/>
      <c r="G72" s="101"/>
      <c r="H72" s="101"/>
      <c r="I72" s="101"/>
      <c r="J72" s="10"/>
      <c r="K72" s="10"/>
    </row>
    <row r="73" spans="1:11" s="58" customFormat="1" ht="21.95" customHeight="1" x14ac:dyDescent="0.3">
      <c r="A73" s="10"/>
      <c r="B73" s="10"/>
      <c r="C73" s="10"/>
      <c r="D73" s="10"/>
      <c r="E73" s="101"/>
      <c r="F73" s="101"/>
      <c r="G73" s="101"/>
      <c r="H73" s="101"/>
      <c r="I73" s="101"/>
      <c r="J73" s="10"/>
      <c r="K73" s="10"/>
    </row>
    <row r="74" spans="1:11" s="58" customFormat="1" ht="21.95" customHeight="1" x14ac:dyDescent="0.3">
      <c r="A74" s="10"/>
      <c r="B74" s="10"/>
      <c r="C74" s="10"/>
      <c r="D74" s="10"/>
      <c r="E74" s="101"/>
      <c r="F74" s="101"/>
      <c r="G74" s="101"/>
      <c r="H74" s="101"/>
      <c r="I74" s="101"/>
      <c r="J74" s="10"/>
      <c r="K74" s="10"/>
    </row>
    <row r="75" spans="1:11" s="58" customFormat="1" ht="21.95" customHeight="1" x14ac:dyDescent="0.3">
      <c r="A75" s="10"/>
      <c r="B75" s="10"/>
      <c r="C75" s="10"/>
      <c r="D75" s="10"/>
      <c r="E75" s="101"/>
      <c r="F75" s="101"/>
      <c r="G75" s="101"/>
      <c r="H75" s="101"/>
      <c r="I75" s="101"/>
      <c r="J75" s="10"/>
      <c r="K75" s="10"/>
    </row>
    <row r="76" spans="1:11" s="58" customFormat="1" ht="21.95" customHeight="1" x14ac:dyDescent="0.3">
      <c r="A76" s="10"/>
      <c r="B76" s="10"/>
      <c r="C76" s="10"/>
      <c r="D76" s="10"/>
      <c r="E76" s="101"/>
      <c r="F76" s="101"/>
      <c r="G76" s="101"/>
      <c r="H76" s="101"/>
      <c r="I76" s="101"/>
      <c r="J76" s="10"/>
      <c r="K76" s="10"/>
    </row>
    <row r="77" spans="1:11" s="58" customFormat="1" ht="21.95" customHeight="1" x14ac:dyDescent="0.3">
      <c r="A77" s="10"/>
      <c r="B77" s="10"/>
      <c r="C77" s="10"/>
      <c r="D77" s="10"/>
      <c r="E77" s="101"/>
      <c r="F77" s="101"/>
      <c r="G77" s="101"/>
      <c r="H77" s="101"/>
      <c r="I77" s="101"/>
      <c r="J77" s="10"/>
      <c r="K77" s="10"/>
    </row>
    <row r="78" spans="1:11" s="58" customFormat="1" ht="21.95" customHeight="1" x14ac:dyDescent="0.3">
      <c r="A78" s="10"/>
      <c r="B78" s="10"/>
      <c r="C78" s="10"/>
      <c r="D78" s="10"/>
      <c r="E78" s="101"/>
      <c r="F78" s="101"/>
      <c r="G78" s="101"/>
      <c r="H78" s="101"/>
      <c r="I78" s="101"/>
      <c r="J78" s="10"/>
      <c r="K78" s="10"/>
    </row>
    <row r="79" spans="1:11" s="58" customFormat="1" ht="21.95" customHeight="1" x14ac:dyDescent="0.3">
      <c r="A79" s="10"/>
      <c r="B79" s="10"/>
      <c r="C79" s="10"/>
      <c r="D79" s="10"/>
      <c r="E79" s="101"/>
      <c r="F79" s="101"/>
      <c r="G79" s="101"/>
      <c r="H79" s="101"/>
      <c r="I79" s="101"/>
      <c r="J79" s="10"/>
      <c r="K79" s="10"/>
    </row>
    <row r="80" spans="1:11" s="58" customFormat="1" ht="21.95" customHeight="1" x14ac:dyDescent="0.3">
      <c r="A80" s="10"/>
      <c r="B80" s="10"/>
      <c r="C80" s="10"/>
      <c r="D80" s="10"/>
      <c r="E80" s="101"/>
      <c r="F80" s="101"/>
      <c r="G80" s="101"/>
      <c r="H80" s="101"/>
      <c r="I80" s="101"/>
      <c r="J80" s="10"/>
      <c r="K80" s="10"/>
    </row>
    <row r="81" spans="1:11" s="58" customFormat="1" ht="21.95" customHeight="1" x14ac:dyDescent="0.3">
      <c r="A81" s="10"/>
      <c r="B81" s="10"/>
      <c r="C81" s="10"/>
      <c r="D81" s="10"/>
      <c r="E81" s="101"/>
      <c r="F81" s="101"/>
      <c r="G81" s="101"/>
      <c r="H81" s="101"/>
      <c r="I81" s="101"/>
      <c r="J81" s="10"/>
      <c r="K81" s="10"/>
    </row>
    <row r="82" spans="1:11" s="58" customFormat="1" ht="21.95" customHeight="1" x14ac:dyDescent="0.3">
      <c r="A82" s="10"/>
      <c r="B82" s="10"/>
      <c r="C82" s="10"/>
      <c r="D82" s="10"/>
      <c r="E82" s="101"/>
      <c r="F82" s="101"/>
      <c r="G82" s="101"/>
      <c r="H82" s="101"/>
      <c r="I82" s="101"/>
      <c r="J82" s="10"/>
      <c r="K82" s="10"/>
    </row>
    <row r="83" spans="1:11" s="58" customFormat="1" ht="21.95" customHeight="1" x14ac:dyDescent="0.3">
      <c r="A83" s="10"/>
      <c r="B83" s="10"/>
      <c r="C83" s="10"/>
      <c r="D83" s="10"/>
      <c r="E83" s="101"/>
      <c r="F83" s="101"/>
      <c r="G83" s="101"/>
      <c r="H83" s="101"/>
      <c r="I83" s="101"/>
      <c r="J83" s="10"/>
      <c r="K83" s="10"/>
    </row>
    <row r="84" spans="1:11" s="58" customFormat="1" ht="21.95" customHeight="1" x14ac:dyDescent="0.3">
      <c r="A84" s="10"/>
      <c r="B84" s="10"/>
      <c r="C84" s="10"/>
      <c r="D84" s="10"/>
      <c r="E84" s="101"/>
      <c r="F84" s="101"/>
      <c r="G84" s="101"/>
      <c r="H84" s="101"/>
      <c r="I84" s="101"/>
      <c r="J84" s="10"/>
      <c r="K84" s="10"/>
    </row>
    <row r="85" spans="1:11" s="58" customFormat="1" ht="21.95" customHeight="1" x14ac:dyDescent="0.3">
      <c r="A85" s="10"/>
      <c r="B85" s="10"/>
      <c r="C85" s="10"/>
      <c r="D85" s="10"/>
      <c r="E85" s="101"/>
      <c r="F85" s="101"/>
      <c r="G85" s="101"/>
      <c r="H85" s="101"/>
      <c r="I85" s="101"/>
      <c r="J85" s="10"/>
      <c r="K85" s="10"/>
    </row>
    <row r="86" spans="1:11" s="58" customFormat="1" ht="21.95" customHeight="1" x14ac:dyDescent="0.3">
      <c r="A86" s="10"/>
      <c r="B86" s="10"/>
      <c r="C86" s="10"/>
      <c r="D86" s="10"/>
      <c r="E86" s="101"/>
      <c r="F86" s="101"/>
      <c r="G86" s="101"/>
      <c r="H86" s="101"/>
      <c r="I86" s="101"/>
      <c r="J86" s="10"/>
      <c r="K86" s="10"/>
    </row>
    <row r="87" spans="1:11" s="58" customFormat="1" ht="21.95" customHeight="1" x14ac:dyDescent="0.3">
      <c r="A87" s="10"/>
      <c r="B87" s="10"/>
      <c r="C87" s="10"/>
      <c r="D87" s="10"/>
      <c r="E87" s="101"/>
      <c r="F87" s="101"/>
      <c r="G87" s="101"/>
      <c r="H87" s="101"/>
      <c r="I87" s="101"/>
      <c r="J87" s="10"/>
      <c r="K87" s="10"/>
    </row>
    <row r="88" spans="1:11" s="58" customFormat="1" ht="21.95" customHeight="1" x14ac:dyDescent="0.3">
      <c r="A88" s="10"/>
      <c r="B88" s="10"/>
      <c r="C88" s="10"/>
      <c r="D88" s="10"/>
      <c r="E88" s="101"/>
      <c r="F88" s="101"/>
      <c r="G88" s="101"/>
      <c r="H88" s="101"/>
      <c r="I88" s="101"/>
      <c r="J88" s="10"/>
      <c r="K88" s="10"/>
    </row>
    <row r="89" spans="1:11" s="58" customFormat="1" ht="21.95" customHeight="1" x14ac:dyDescent="0.3">
      <c r="A89" s="10"/>
      <c r="B89" s="10"/>
      <c r="C89" s="10"/>
      <c r="D89" s="10"/>
      <c r="E89" s="101"/>
      <c r="F89" s="101"/>
      <c r="G89" s="101"/>
      <c r="H89" s="101"/>
      <c r="I89" s="101"/>
      <c r="J89" s="10"/>
      <c r="K89" s="10"/>
    </row>
    <row r="90" spans="1:11" s="58" customFormat="1" ht="21.95" customHeight="1" x14ac:dyDescent="0.3">
      <c r="A90" s="10"/>
      <c r="B90" s="10"/>
      <c r="C90" s="10"/>
      <c r="D90" s="10"/>
      <c r="E90" s="101"/>
      <c r="F90" s="101"/>
      <c r="G90" s="101"/>
      <c r="H90" s="101"/>
      <c r="I90" s="101"/>
      <c r="J90" s="10"/>
      <c r="K90" s="10"/>
    </row>
    <row r="91" spans="1:11" s="76" customFormat="1" ht="21.95" customHeight="1" x14ac:dyDescent="0.3">
      <c r="A91" s="20"/>
      <c r="B91" s="18" t="s">
        <v>193</v>
      </c>
      <c r="C91" s="18" t="s">
        <v>194</v>
      </c>
      <c r="D91" s="20"/>
      <c r="E91" s="29" t="s">
        <v>195</v>
      </c>
      <c r="F91" s="122" t="s">
        <v>196</v>
      </c>
      <c r="G91" s="122"/>
      <c r="H91" s="122"/>
      <c r="I91" s="127" t="s">
        <v>197</v>
      </c>
      <c r="J91" s="127"/>
      <c r="K91" s="20"/>
    </row>
    <row r="92" spans="1:11" s="76" customFormat="1" ht="21.95" customHeight="1" x14ac:dyDescent="0.3">
      <c r="A92" s="20"/>
      <c r="B92" s="18" t="s">
        <v>198</v>
      </c>
      <c r="C92" s="18"/>
      <c r="D92" s="20"/>
      <c r="E92" s="29"/>
      <c r="F92" s="122" t="s">
        <v>199</v>
      </c>
      <c r="G92" s="122"/>
      <c r="H92" s="122"/>
      <c r="I92" s="29"/>
      <c r="J92" s="30"/>
      <c r="K92" s="20"/>
    </row>
    <row r="93" spans="1:11" s="76" customFormat="1" ht="21.95" customHeight="1" x14ac:dyDescent="0.3">
      <c r="A93" s="20"/>
      <c r="B93" s="18" t="s">
        <v>200</v>
      </c>
      <c r="C93" s="18"/>
      <c r="D93" s="20"/>
      <c r="E93" s="29"/>
      <c r="F93" s="122" t="s">
        <v>201</v>
      </c>
      <c r="G93" s="122"/>
      <c r="H93" s="122"/>
      <c r="I93" s="29"/>
      <c r="J93" s="30"/>
      <c r="K93" s="20"/>
    </row>
    <row r="94" spans="1:11" s="76" customFormat="1" ht="21.95" customHeight="1" x14ac:dyDescent="0.3">
      <c r="A94" s="20"/>
      <c r="B94" s="18" t="s">
        <v>202</v>
      </c>
      <c r="C94" s="18"/>
      <c r="D94" s="20"/>
      <c r="E94" s="29"/>
      <c r="F94" s="29"/>
      <c r="G94" s="29"/>
      <c r="H94" s="29"/>
      <c r="I94" s="29"/>
      <c r="J94" s="30"/>
      <c r="K94" s="20"/>
    </row>
    <row r="95" spans="1:11" s="76" customFormat="1" ht="21.95" customHeight="1" x14ac:dyDescent="0.3">
      <c r="A95" s="20"/>
      <c r="B95" s="18"/>
      <c r="C95" s="18"/>
      <c r="D95" s="20"/>
      <c r="E95" s="29"/>
      <c r="F95" s="29"/>
      <c r="G95" s="29"/>
      <c r="H95" s="29"/>
      <c r="I95" s="29"/>
      <c r="J95" s="30"/>
      <c r="K95" s="20"/>
    </row>
    <row r="96" spans="1:11" s="76" customFormat="1" ht="21.95" customHeight="1" x14ac:dyDescent="0.3">
      <c r="A96" s="20"/>
      <c r="B96" s="18" t="s">
        <v>203</v>
      </c>
      <c r="C96" s="18"/>
      <c r="D96" s="20"/>
      <c r="E96" s="18" t="s">
        <v>204</v>
      </c>
      <c r="F96" s="122" t="s">
        <v>205</v>
      </c>
      <c r="G96" s="122"/>
      <c r="H96" s="122"/>
      <c r="I96" s="29"/>
      <c r="J96" s="30"/>
      <c r="K96" s="20"/>
    </row>
    <row r="97" spans="1:11" s="76" customFormat="1" ht="21.95" customHeight="1" x14ac:dyDescent="0.3">
      <c r="A97" s="20"/>
      <c r="B97" s="18" t="s">
        <v>206</v>
      </c>
      <c r="C97" s="18"/>
      <c r="D97" s="20"/>
      <c r="E97" s="18"/>
      <c r="F97" s="122" t="s">
        <v>207</v>
      </c>
      <c r="G97" s="122"/>
      <c r="H97" s="122"/>
      <c r="I97" s="29"/>
      <c r="J97" s="30"/>
      <c r="K97" s="20"/>
    </row>
    <row r="98" spans="1:11" s="76" customFormat="1" ht="21.95" customHeight="1" x14ac:dyDescent="0.3">
      <c r="A98" s="20"/>
      <c r="B98" s="20" t="s">
        <v>208</v>
      </c>
      <c r="C98" s="18"/>
      <c r="D98" s="20"/>
      <c r="E98" s="18"/>
      <c r="F98" s="122" t="s">
        <v>209</v>
      </c>
      <c r="G98" s="122"/>
      <c r="H98" s="122"/>
      <c r="I98" s="29"/>
      <c r="J98" s="30"/>
      <c r="K98" s="20"/>
    </row>
    <row r="99" spans="1:11" s="76" customFormat="1" ht="21.95" customHeight="1" x14ac:dyDescent="0.3">
      <c r="A99" s="20"/>
      <c r="B99" s="18"/>
      <c r="C99" s="18"/>
      <c r="D99" s="20"/>
      <c r="E99" s="29"/>
      <c r="F99" s="29"/>
      <c r="G99" s="29"/>
      <c r="H99" s="29"/>
      <c r="I99" s="29"/>
      <c r="J99" s="30"/>
      <c r="K99" s="20"/>
    </row>
    <row r="100" spans="1:11" s="76" customFormat="1" ht="21.95" customHeight="1" x14ac:dyDescent="0.3">
      <c r="A100" s="121" t="s">
        <v>210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</row>
    <row r="101" spans="1:11" s="76" customFormat="1" ht="21.95" customHeight="1" x14ac:dyDescent="0.3">
      <c r="A101" s="121" t="s">
        <v>211</v>
      </c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</row>
    <row r="102" spans="1:11" s="76" customFormat="1" ht="21.95" customHeight="1" x14ac:dyDescent="0.3">
      <c r="A102" s="20"/>
      <c r="B102" s="18"/>
      <c r="C102" s="18"/>
      <c r="D102" s="20"/>
      <c r="E102" s="29"/>
      <c r="F102" s="29"/>
      <c r="G102" s="29"/>
      <c r="H102" s="29"/>
      <c r="I102" s="29"/>
      <c r="J102" s="30"/>
      <c r="K102" s="20"/>
    </row>
    <row r="103" spans="1:11" s="76" customFormat="1" ht="21.95" customHeight="1" x14ac:dyDescent="0.3">
      <c r="A103" s="20"/>
      <c r="B103" s="18"/>
      <c r="C103" s="18"/>
      <c r="D103" s="20"/>
      <c r="E103" s="29"/>
      <c r="F103" s="29"/>
      <c r="G103" s="29"/>
      <c r="H103" s="29"/>
      <c r="I103" s="29"/>
      <c r="J103" s="30"/>
      <c r="K103" s="20"/>
    </row>
    <row r="104" spans="1:11" s="76" customFormat="1" ht="21.95" customHeight="1" x14ac:dyDescent="0.3">
      <c r="A104" s="20"/>
      <c r="B104" s="18"/>
      <c r="C104" s="18"/>
      <c r="D104" s="20"/>
      <c r="E104" s="29"/>
      <c r="F104" s="29"/>
      <c r="G104" s="29"/>
      <c r="H104" s="29"/>
      <c r="I104" s="29"/>
      <c r="J104" s="30"/>
      <c r="K104" s="20"/>
    </row>
    <row r="105" spans="1:11" s="76" customFormat="1" ht="21.95" customHeight="1" x14ac:dyDescent="0.3">
      <c r="A105" s="20"/>
      <c r="B105" s="18"/>
      <c r="C105" s="18"/>
      <c r="D105" s="20"/>
      <c r="E105" s="29"/>
      <c r="F105" s="29"/>
      <c r="G105" s="29"/>
      <c r="H105" s="29"/>
      <c r="I105" s="29"/>
      <c r="J105" s="30"/>
      <c r="K105" s="20"/>
    </row>
    <row r="106" spans="1:11" s="76" customFormat="1" ht="21.95" customHeight="1" x14ac:dyDescent="0.3">
      <c r="A106" s="20"/>
      <c r="B106" s="18"/>
      <c r="C106" s="18"/>
      <c r="D106" s="20"/>
      <c r="E106" s="29"/>
      <c r="F106" s="29"/>
      <c r="G106" s="29"/>
      <c r="H106" s="29"/>
      <c r="I106" s="29"/>
      <c r="J106" s="30"/>
      <c r="K106" s="20"/>
    </row>
    <row r="107" spans="1:11" s="76" customFormat="1" ht="21.95" customHeight="1" x14ac:dyDescent="0.3">
      <c r="A107" s="20"/>
      <c r="B107" s="18"/>
      <c r="C107" s="18"/>
      <c r="D107" s="20"/>
      <c r="E107" s="29"/>
      <c r="F107" s="29"/>
      <c r="G107" s="29"/>
      <c r="H107" s="29"/>
      <c r="I107" s="29"/>
      <c r="J107" s="30"/>
      <c r="K107" s="20"/>
    </row>
    <row r="108" spans="1:11" ht="21.95" customHeight="1" x14ac:dyDescent="0.3">
      <c r="A108" s="5">
        <v>10</v>
      </c>
      <c r="B108" s="24" t="s">
        <v>212</v>
      </c>
      <c r="C108" s="6" t="s">
        <v>213</v>
      </c>
      <c r="D108" s="5" t="s">
        <v>214</v>
      </c>
      <c r="E108" s="9">
        <v>360000</v>
      </c>
      <c r="F108" s="9">
        <v>0</v>
      </c>
      <c r="G108" s="9">
        <v>0</v>
      </c>
      <c r="H108" s="9">
        <v>0</v>
      </c>
      <c r="I108" s="9" t="s">
        <v>215</v>
      </c>
      <c r="J108" s="7" t="s">
        <v>216</v>
      </c>
      <c r="K108" s="103" t="s">
        <v>217</v>
      </c>
    </row>
    <row r="109" spans="1:11" ht="21.95" customHeight="1" x14ac:dyDescent="0.3">
      <c r="A109" s="5"/>
      <c r="B109" s="6" t="s">
        <v>218</v>
      </c>
      <c r="C109" s="6" t="s">
        <v>219</v>
      </c>
      <c r="D109" s="5" t="s">
        <v>216</v>
      </c>
      <c r="E109" s="9"/>
      <c r="F109" s="9"/>
      <c r="G109" s="9"/>
      <c r="H109" s="9"/>
      <c r="I109" s="9" t="s">
        <v>220</v>
      </c>
      <c r="J109" s="7" t="s">
        <v>221</v>
      </c>
      <c r="K109" s="103" t="s">
        <v>222</v>
      </c>
    </row>
    <row r="110" spans="1:11" ht="21.95" customHeight="1" x14ac:dyDescent="0.3">
      <c r="A110" s="5"/>
      <c r="B110" s="3" t="s">
        <v>21</v>
      </c>
      <c r="C110" s="6" t="s">
        <v>223</v>
      </c>
      <c r="D110" s="5" t="s">
        <v>128</v>
      </c>
      <c r="E110" s="9"/>
      <c r="F110" s="9"/>
      <c r="G110" s="9"/>
      <c r="H110" s="9"/>
      <c r="I110" s="9" t="s">
        <v>118</v>
      </c>
      <c r="J110" s="7" t="s">
        <v>224</v>
      </c>
      <c r="K110" s="103" t="s">
        <v>225</v>
      </c>
    </row>
    <row r="111" spans="1:11" ht="21.95" customHeight="1" x14ac:dyDescent="0.3">
      <c r="A111" s="5"/>
      <c r="B111" s="24" t="s">
        <v>62</v>
      </c>
      <c r="C111" s="6" t="s">
        <v>226</v>
      </c>
      <c r="D111" s="5"/>
      <c r="E111" s="9"/>
      <c r="F111" s="9"/>
      <c r="G111" s="9"/>
      <c r="H111" s="9"/>
      <c r="I111" s="9" t="s">
        <v>4</v>
      </c>
      <c r="J111" s="7"/>
      <c r="K111" s="103" t="s">
        <v>227</v>
      </c>
    </row>
    <row r="112" spans="1:11" ht="21.95" customHeight="1" x14ac:dyDescent="0.3">
      <c r="A112" s="5"/>
      <c r="B112" s="24" t="s">
        <v>64</v>
      </c>
      <c r="C112" s="6" t="s">
        <v>228</v>
      </c>
      <c r="D112" s="5"/>
      <c r="E112" s="9"/>
      <c r="F112" s="9"/>
      <c r="G112" s="9"/>
      <c r="H112" s="9"/>
      <c r="I112" s="9"/>
      <c r="J112" s="7"/>
      <c r="K112" s="103" t="s">
        <v>229</v>
      </c>
    </row>
    <row r="113" spans="1:11" ht="21.95" customHeight="1" x14ac:dyDescent="0.3">
      <c r="A113" s="5"/>
      <c r="B113" s="24"/>
      <c r="C113" s="6"/>
      <c r="D113" s="5"/>
      <c r="E113" s="9"/>
      <c r="F113" s="9"/>
      <c r="G113" s="9"/>
      <c r="H113" s="9"/>
      <c r="I113" s="9"/>
      <c r="J113" s="7"/>
      <c r="K113" s="103" t="s">
        <v>230</v>
      </c>
    </row>
    <row r="114" spans="1:11" ht="21.95" customHeight="1" x14ac:dyDescent="0.3">
      <c r="A114" s="15"/>
      <c r="B114" s="16"/>
      <c r="C114" s="16"/>
      <c r="D114" s="15"/>
      <c r="E114" s="17"/>
      <c r="F114" s="17"/>
      <c r="G114" s="17"/>
      <c r="H114" s="17"/>
      <c r="I114" s="17"/>
      <c r="J114" s="50"/>
      <c r="K114" s="104"/>
    </row>
    <row r="115" spans="1:11" ht="21.95" customHeight="1" x14ac:dyDescent="0.3">
      <c r="A115" s="105">
        <v>11</v>
      </c>
      <c r="B115" s="106" t="s">
        <v>231</v>
      </c>
      <c r="C115" s="107" t="s">
        <v>232</v>
      </c>
      <c r="D115" s="108" t="s">
        <v>233</v>
      </c>
      <c r="E115" s="109">
        <v>300000</v>
      </c>
      <c r="F115" s="109">
        <v>0</v>
      </c>
      <c r="G115" s="109">
        <v>0</v>
      </c>
      <c r="H115" s="109">
        <v>0</v>
      </c>
      <c r="I115" s="109" t="s">
        <v>234</v>
      </c>
      <c r="J115" s="105" t="s">
        <v>235</v>
      </c>
      <c r="K115" s="105" t="s">
        <v>236</v>
      </c>
    </row>
    <row r="116" spans="1:11" ht="21.95" customHeight="1" x14ac:dyDescent="0.3">
      <c r="A116" s="2"/>
      <c r="B116" s="110" t="s">
        <v>237</v>
      </c>
      <c r="C116" s="47" t="s">
        <v>238</v>
      </c>
      <c r="D116" s="45" t="s">
        <v>239</v>
      </c>
      <c r="E116" s="111"/>
      <c r="F116" s="111"/>
      <c r="G116" s="112"/>
      <c r="H116" s="112"/>
      <c r="I116" s="96" t="s">
        <v>240</v>
      </c>
      <c r="J116" s="2" t="s">
        <v>221</v>
      </c>
      <c r="K116" s="2"/>
    </row>
    <row r="117" spans="1:11" ht="21.95" customHeight="1" x14ac:dyDescent="0.3">
      <c r="A117" s="2"/>
      <c r="B117" s="110" t="s">
        <v>20</v>
      </c>
      <c r="C117" s="47" t="s">
        <v>241</v>
      </c>
      <c r="D117" s="45" t="s">
        <v>242</v>
      </c>
      <c r="E117" s="111"/>
      <c r="F117" s="111"/>
      <c r="G117" s="96"/>
      <c r="H117" s="96"/>
      <c r="I117" s="96" t="s">
        <v>243</v>
      </c>
      <c r="J117" s="2" t="s">
        <v>224</v>
      </c>
      <c r="K117" s="2"/>
    </row>
    <row r="118" spans="1:11" ht="21.95" customHeight="1" x14ac:dyDescent="0.3">
      <c r="A118" s="2"/>
      <c r="B118" s="110"/>
      <c r="C118" s="47"/>
      <c r="D118" s="45"/>
      <c r="E118" s="111"/>
      <c r="F118" s="111"/>
      <c r="G118" s="96"/>
      <c r="H118" s="96"/>
      <c r="I118" s="96" t="s">
        <v>244</v>
      </c>
      <c r="J118" s="2"/>
      <c r="K118" s="2"/>
    </row>
    <row r="119" spans="1:11" ht="21.95" customHeight="1" x14ac:dyDescent="0.3">
      <c r="A119" s="21"/>
      <c r="B119" s="113"/>
      <c r="C119" s="19"/>
      <c r="D119" s="114"/>
      <c r="E119" s="115"/>
      <c r="F119" s="115"/>
      <c r="G119" s="115"/>
      <c r="H119" s="115"/>
      <c r="I119" s="115"/>
      <c r="J119" s="21"/>
      <c r="K119" s="21"/>
    </row>
    <row r="120" spans="1:11" ht="21.95" customHeight="1" x14ac:dyDescent="0.3">
      <c r="E120" s="116">
        <f>SUM(E14:E119)</f>
        <v>1497060000</v>
      </c>
      <c r="F120" s="116">
        <f>SUM(F14:F119)</f>
        <v>0</v>
      </c>
      <c r="G120" s="116">
        <f>SUM(G14:G119)</f>
        <v>0</v>
      </c>
      <c r="H120" s="116">
        <f>SUM(H14:H119)</f>
        <v>0</v>
      </c>
      <c r="I120" s="117">
        <f>SUM(E120:H120)</f>
        <v>1497060000</v>
      </c>
    </row>
  </sheetData>
  <mergeCells count="20">
    <mergeCell ref="F91:H91"/>
    <mergeCell ref="I91:J91"/>
    <mergeCell ref="J1:K1"/>
    <mergeCell ref="A2:K2"/>
    <mergeCell ref="A3:K3"/>
    <mergeCell ref="A4:K4"/>
    <mergeCell ref="A5:K5"/>
    <mergeCell ref="A6:K6"/>
    <mergeCell ref="A7:K7"/>
    <mergeCell ref="A8:K8"/>
    <mergeCell ref="A9:K9"/>
    <mergeCell ref="E11:H11"/>
    <mergeCell ref="A66:B66"/>
    <mergeCell ref="A101:K101"/>
    <mergeCell ref="F92:H92"/>
    <mergeCell ref="F93:H93"/>
    <mergeCell ref="F96:H96"/>
    <mergeCell ref="F97:H97"/>
    <mergeCell ref="F98:H98"/>
    <mergeCell ref="A100:K100"/>
  </mergeCells>
  <pageMargins left="0.19685039370078741" right="0.19685039370078741" top="0.74803149606299213" bottom="0.19685039370078741" header="0.31496062992125984" footer="0.19685039370078741"/>
  <pageSetup paperSize="9" scale="90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ประสาน อบจ.</vt:lpstr>
      <vt:lpstr>'ประสาน อบจ.'!Print_Titles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2002-01-01T00:46:56Z</dcterms:modified>
</cp:coreProperties>
</file>